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51" i="1" l="1"/>
  <c r="G6" i="6" l="1"/>
  <c r="C6" i="5" l="1"/>
  <c r="C13" i="5" s="1"/>
</calcChain>
</file>

<file path=xl/sharedStrings.xml><?xml version="1.0" encoding="utf-8"?>
<sst xmlns="http://schemas.openxmlformats.org/spreadsheetml/2006/main" count="348" uniqueCount="267">
  <si>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</si>
  <si>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</si>
  <si>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</si>
  <si>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</si>
  <si>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</si>
  <si>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</si>
  <si>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</si>
  <si>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</si>
  <si>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</si>
  <si>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</si>
  <si>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</si>
  <si>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</si>
  <si>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</si>
  <si>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</si>
  <si>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</si>
  <si>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</si>
  <si>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</si>
  <si>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</si>
  <si>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</si>
  <si>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</si>
  <si>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</si>
  <si>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</si>
  <si>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</si>
  <si>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</si>
  <si>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</si>
  <si>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2013</t>
  </si>
  <si>
    <t>2016</t>
  </si>
  <si>
    <t>中文</t>
    <phoneticPr fontId="1" type="noConversion"/>
  </si>
  <si>
    <t>2014</t>
  </si>
  <si>
    <t>106年微電系購置圖書統計</t>
    <phoneticPr fontId="1" type="noConversion"/>
  </si>
  <si>
    <t>106年微電系中文圖書購置清單</t>
    <phoneticPr fontId="1" type="noConversion"/>
  </si>
  <si>
    <t>106年微電系外文圖書購置清單</t>
    <phoneticPr fontId="1" type="noConversion"/>
  </si>
  <si>
    <t>9789866116438</t>
  </si>
  <si>
    <t>C10604522</t>
  </si>
  <si>
    <t>電腦輔助電路設計－活用PSpice A/D－基礎與應用(第三版)(附試用版與範例光碟)</t>
    <phoneticPr fontId="1" type="noConversion"/>
  </si>
  <si>
    <t xml:space="preserve"> 
陳淳杰</t>
    <phoneticPr fontId="14" type="noConversion"/>
  </si>
  <si>
    <t>全華</t>
    <phoneticPr fontId="1" type="noConversion"/>
  </si>
  <si>
    <t>楠梓</t>
    <phoneticPr fontId="14" type="noConversion"/>
  </si>
  <si>
    <t>ADS應用於射頻功率放大器設計與模擬</t>
    <phoneticPr fontId="1" type="noConversion"/>
  </si>
  <si>
    <t xml:space="preserve">邱煥凱, 林貴城編著 </t>
    <phoneticPr fontId="14" type="noConversion"/>
  </si>
  <si>
    <t>清華大學</t>
    <phoneticPr fontId="1" type="noConversion"/>
  </si>
  <si>
    <t>天線設計－IE3D教學手冊(第二版)(附範例光碟)</t>
    <phoneticPr fontId="1" type="noConversion"/>
  </si>
  <si>
    <t>沈昭元</t>
    <phoneticPr fontId="14" type="noConversion"/>
  </si>
  <si>
    <t>Osseiran, Afif</t>
  </si>
  <si>
    <t>Cambridge University Press</t>
  </si>
  <si>
    <t>E10600472</t>
  </si>
  <si>
    <t>Revuelta, Patricio Salmeron</t>
  </si>
  <si>
    <t>Academic Press</t>
  </si>
  <si>
    <t>E10600473</t>
  </si>
  <si>
    <t>James, W. H. N.</t>
  </si>
  <si>
    <t>E10600474</t>
  </si>
  <si>
    <t>Desourdis Jr, Robert I.</t>
  </si>
  <si>
    <t>Artech House Publishers</t>
  </si>
  <si>
    <t>E10600475</t>
  </si>
  <si>
    <t>Mukherjee, Nandini</t>
  </si>
  <si>
    <t>CRC Press</t>
  </si>
  <si>
    <t>E10600476</t>
  </si>
  <si>
    <t>Tsuchiya, Hideaki</t>
  </si>
  <si>
    <t>Wiley-IEEE Press</t>
  </si>
  <si>
    <t>E10600477</t>
  </si>
  <si>
    <t>Zhang, Bo</t>
  </si>
  <si>
    <t>E10600478</t>
  </si>
  <si>
    <t>Yuan, Fei</t>
  </si>
  <si>
    <t>E10600479</t>
  </si>
  <si>
    <t>Crow, Mariesa L.</t>
  </si>
  <si>
    <t>E10600480</t>
  </si>
  <si>
    <t>Li, Yamin</t>
  </si>
  <si>
    <t>Wiley</t>
  </si>
  <si>
    <t>E10600481</t>
  </si>
  <si>
    <t>Buso, Simone</t>
  </si>
  <si>
    <t>Morgan &amp; Claypool</t>
  </si>
  <si>
    <t>E10600482</t>
  </si>
  <si>
    <t>Pramod, Rastogi</t>
  </si>
  <si>
    <t>E10600483</t>
  </si>
  <si>
    <t>Robyns, Beno't</t>
  </si>
  <si>
    <t>Wiley-Iste</t>
  </si>
  <si>
    <t>E10600484</t>
  </si>
  <si>
    <t>Hoffman, Craig</t>
  </si>
  <si>
    <t>Miaskowicz, Marek</t>
  </si>
  <si>
    <t>E10600490</t>
  </si>
  <si>
    <t>Schubert Jr, Thomas F.</t>
  </si>
  <si>
    <t>E10600491</t>
  </si>
  <si>
    <t>Miao, Guowang</t>
  </si>
  <si>
    <t>E10600492</t>
  </si>
  <si>
    <t>Rogers, Martin</t>
  </si>
  <si>
    <t>Wiley-Blackwell</t>
  </si>
  <si>
    <t>E10600493</t>
  </si>
  <si>
    <t>Martin, Richard M.</t>
  </si>
  <si>
    <t>E10600494</t>
  </si>
  <si>
    <t>Brewer, Pam Estes</t>
  </si>
  <si>
    <t>E10600495</t>
  </si>
  <si>
    <t>Qiu, Meikang</t>
  </si>
  <si>
    <t>E10600496</t>
  </si>
  <si>
    <t>Strobel, Otto</t>
  </si>
  <si>
    <t>E10600497</t>
  </si>
  <si>
    <t>Todri-Sanial, Aida</t>
  </si>
  <si>
    <t>E10600498</t>
  </si>
  <si>
    <t>Chen, Haoyong</t>
  </si>
  <si>
    <t>E10600499</t>
  </si>
  <si>
    <t>Agbo, Samuel O.</t>
  </si>
  <si>
    <t>E10600500</t>
  </si>
  <si>
    <t>Bock, Thomas</t>
  </si>
  <si>
    <t>E10600501</t>
  </si>
  <si>
    <t>Buede, Dennis M.</t>
  </si>
  <si>
    <t>E10600502</t>
  </si>
  <si>
    <t>Rimoldi, Bixio</t>
  </si>
  <si>
    <t>E10600503</t>
  </si>
  <si>
    <t>Yin, X.</t>
  </si>
  <si>
    <t>WILEY</t>
  </si>
  <si>
    <t>E10600087</t>
  </si>
  <si>
    <t>Frenzel, L. E.</t>
  </si>
  <si>
    <t>M-H</t>
  </si>
  <si>
    <t>E10600088</t>
  </si>
  <si>
    <t>Phillips, D.</t>
  </si>
  <si>
    <t>Packt Publishing</t>
  </si>
  <si>
    <t>E10600089</t>
  </si>
  <si>
    <t>Silver, H. W.</t>
  </si>
  <si>
    <t>For Dummies</t>
  </si>
  <si>
    <t>E10600090</t>
    <phoneticPr fontId="1" type="noConversion"/>
  </si>
  <si>
    <t>Purdum, J.</t>
  </si>
  <si>
    <t>E10600091</t>
    <phoneticPr fontId="1" type="noConversion"/>
  </si>
  <si>
    <t>Goodfellow, I.</t>
  </si>
  <si>
    <t>MIT</t>
  </si>
  <si>
    <t>E10600092</t>
  </si>
  <si>
    <t>Richards, M. A.</t>
  </si>
  <si>
    <t>E10600093</t>
  </si>
  <si>
    <t>Stallings, W.</t>
  </si>
  <si>
    <t>P-H</t>
  </si>
  <si>
    <t>E10600094</t>
  </si>
  <si>
    <t>Moore, H.</t>
  </si>
  <si>
    <t>E10600095</t>
  </si>
  <si>
    <t>Philip N. Klein</t>
  </si>
  <si>
    <t>Newtonian Press</t>
  </si>
  <si>
    <t>E10600146</t>
  </si>
  <si>
    <t>Narasimha Karumanchi</t>
  </si>
  <si>
    <t>CreateSpace Independent Publishing Platform</t>
  </si>
  <si>
    <t>2016</t>
    <phoneticPr fontId="22" type="noConversion"/>
  </si>
  <si>
    <t>E10600147</t>
  </si>
  <si>
    <t>CareerMonk Publications</t>
  </si>
  <si>
    <t>2015</t>
  </si>
  <si>
    <t>E10600148</t>
  </si>
  <si>
    <t>Mr Ronald Bertrand</t>
  </si>
  <si>
    <t>E10600149</t>
  </si>
  <si>
    <t>Hossein Pishro-Nik</t>
  </si>
  <si>
    <t>Kappa Research, LLC</t>
  </si>
  <si>
    <t>E10600150</t>
  </si>
  <si>
    <t>Fawwaz T. Ulaby</t>
  </si>
  <si>
    <t>Pearson</t>
  </si>
  <si>
    <t>2015</t>
    <phoneticPr fontId="22" type="noConversion"/>
  </si>
  <si>
    <t>E10600151</t>
  </si>
  <si>
    <t>Travis E. Oliphant</t>
  </si>
  <si>
    <t>E10600152</t>
  </si>
  <si>
    <t>Thomas Anderson</t>
  </si>
  <si>
    <t>Recursive Books</t>
  </si>
  <si>
    <t>E10600153</t>
  </si>
  <si>
    <t>Alfred V. Aho</t>
  </si>
  <si>
    <t>Addison Wesley</t>
  </si>
  <si>
    <t>2013</t>
    <phoneticPr fontId="22" type="noConversion"/>
  </si>
  <si>
    <t>E10600154</t>
  </si>
  <si>
    <t>David B. Davidson</t>
  </si>
  <si>
    <t>Cambridge University Press</t>
    <phoneticPr fontId="22" type="noConversion"/>
  </si>
  <si>
    <t>2010</t>
  </si>
  <si>
    <t>E10600504</t>
  </si>
  <si>
    <t>Matthew N.O. Sadiku</t>
  </si>
  <si>
    <t>CRC Press</t>
    <phoneticPr fontId="22" type="noConversion"/>
  </si>
  <si>
    <t>2009</t>
  </si>
  <si>
    <t>E10600505</t>
  </si>
  <si>
    <t>5g Mobile and Wireless Communications Technology</t>
    <phoneticPr fontId="1" type="noConversion"/>
  </si>
  <si>
    <t>9781107130098</t>
    <phoneticPr fontId="1" type="noConversion"/>
  </si>
  <si>
    <t>楠梓</t>
    <phoneticPr fontId="1" type="noConversion"/>
  </si>
  <si>
    <t>Active Power Line Conditioners: Design, Simulation and Implementation for Improving Power Quality</t>
    <phoneticPr fontId="1" type="noConversion"/>
  </si>
  <si>
    <t>9780128032169</t>
    <phoneticPr fontId="1" type="noConversion"/>
  </si>
  <si>
    <t>Alternating Currents in Theory and Practice</t>
    <phoneticPr fontId="1" type="noConversion"/>
  </si>
  <si>
    <t>9781316606964</t>
    <phoneticPr fontId="1" type="noConversion"/>
  </si>
  <si>
    <t>Building the FirstNet Public Safety Broadband Network</t>
    <phoneticPr fontId="1" type="noConversion"/>
  </si>
  <si>
    <t>9781608077427</t>
    <phoneticPr fontId="1" type="noConversion"/>
  </si>
  <si>
    <t>Building Wireless Sensor Networks: Theoretical &amp; Practical Perspectives</t>
    <phoneticPr fontId="1" type="noConversion"/>
  </si>
  <si>
    <t>9781482230062</t>
    <phoneticPr fontId="1" type="noConversion"/>
  </si>
  <si>
    <t>Carrier Transport in Nanoscale Mos Transistors</t>
    <phoneticPr fontId="1" type="noConversion"/>
  </si>
  <si>
    <t>9781118871669</t>
    <phoneticPr fontId="1" type="noConversion"/>
  </si>
  <si>
    <t>Chaos Analysis and Chaotic EMI Suppression of DC-DC Converters</t>
    <phoneticPr fontId="1" type="noConversion"/>
  </si>
  <si>
    <t>9781118451007</t>
    <phoneticPr fontId="1" type="noConversion"/>
  </si>
  <si>
    <t>CMOS Time-Mode Circuits and Systems: Fundamentals and Applications</t>
    <phoneticPr fontId="1" type="noConversion"/>
  </si>
  <si>
    <t>9781482298734</t>
    <phoneticPr fontId="1" type="noConversion"/>
  </si>
  <si>
    <t>Computational Methods for Electric Power Systems, 3/e</t>
    <phoneticPr fontId="1" type="noConversion"/>
  </si>
  <si>
    <t>9781498711593</t>
    <phoneticPr fontId="1" type="noConversion"/>
  </si>
  <si>
    <t>Computer Principles and Design in Verilog HDL</t>
    <phoneticPr fontId="1" type="noConversion"/>
  </si>
  <si>
    <t>9781118841099</t>
    <phoneticPr fontId="1" type="noConversion"/>
  </si>
  <si>
    <t>Digital Control in Power Electronics, 2/e</t>
    <phoneticPr fontId="1" type="noConversion"/>
  </si>
  <si>
    <t>9781627057530</t>
    <phoneticPr fontId="1" type="noConversion"/>
  </si>
  <si>
    <t>Digital Optical Measurement: Techniques and Applications</t>
    <phoneticPr fontId="1" type="noConversion"/>
  </si>
  <si>
    <t>9781608078066</t>
    <phoneticPr fontId="1" type="noConversion"/>
  </si>
  <si>
    <t>Electrical Energy Storage in Transportation Systems</t>
    <phoneticPr fontId="1" type="noConversion"/>
  </si>
  <si>
    <t>9781848219809</t>
    <phoneticPr fontId="1" type="noConversion"/>
  </si>
  <si>
    <t>Encyclopedia of Optical and Photonic Engineering, 2/e (5 vols/set)</t>
    <phoneticPr fontId="1" type="noConversion"/>
  </si>
  <si>
    <t>9781439850978</t>
    <phoneticPr fontId="1" type="noConversion"/>
  </si>
  <si>
    <t>Event-Based Control and Signal Processing</t>
    <phoneticPr fontId="1" type="noConversion"/>
  </si>
  <si>
    <t>9781482256550</t>
    <phoneticPr fontId="1" type="noConversion"/>
  </si>
  <si>
    <t>Fundamentals of Electronics: Book 2: Amplifiers: Analysis and Design</t>
    <phoneticPr fontId="1" type="noConversion"/>
  </si>
  <si>
    <t>9781627055642</t>
    <phoneticPr fontId="1" type="noConversion"/>
  </si>
  <si>
    <t>Fundamentals of Mobile Data Networks</t>
    <phoneticPr fontId="1" type="noConversion"/>
  </si>
  <si>
    <t>9781107143210</t>
    <phoneticPr fontId="1" type="noConversion"/>
  </si>
  <si>
    <t>Highway Engineering, 3/e</t>
    <phoneticPr fontId="1" type="noConversion"/>
  </si>
  <si>
    <t>9781118378151</t>
    <phoneticPr fontId="1" type="noConversion"/>
  </si>
  <si>
    <t>Interacting Electrons: Theory and Computational Approaches</t>
    <phoneticPr fontId="1" type="noConversion"/>
  </si>
  <si>
    <t>9780521871501</t>
    <phoneticPr fontId="1" type="noConversion"/>
  </si>
  <si>
    <t>International Virtual Teams: Engineering Global Success</t>
    <phoneticPr fontId="1" type="noConversion"/>
  </si>
  <si>
    <t>9781118339008</t>
    <phoneticPr fontId="1" type="noConversion"/>
  </si>
  <si>
    <t>Mobile Applications Development with Android: Technologies and Algorithms</t>
    <phoneticPr fontId="1" type="noConversion"/>
  </si>
  <si>
    <t>9781498761864</t>
    <phoneticPr fontId="1" type="noConversion"/>
  </si>
  <si>
    <t>Optical and Microwave Technologies for Telecommunication Networks</t>
    <phoneticPr fontId="1" type="noConversion"/>
  </si>
  <si>
    <t>9781119971900</t>
    <phoneticPr fontId="1" type="noConversion"/>
  </si>
  <si>
    <t>Physical Design for 3D Integrated Circuits</t>
    <phoneticPr fontId="1" type="noConversion"/>
  </si>
  <si>
    <t>9781498710367</t>
    <phoneticPr fontId="1" type="noConversion"/>
  </si>
  <si>
    <t>Power System Optimization: Large-Scale Complex Systems Approaches</t>
    <phoneticPr fontId="1" type="noConversion"/>
  </si>
  <si>
    <t>9781118724743</t>
    <phoneticPr fontId="1" type="noConversion"/>
  </si>
  <si>
    <t>Principles of Modern Communication Systems</t>
    <phoneticPr fontId="1" type="noConversion"/>
  </si>
  <si>
    <t>9781107107922</t>
    <phoneticPr fontId="1" type="noConversion"/>
  </si>
  <si>
    <t>Site Automation: Automated/Robotic On-Site Factories</t>
    <phoneticPr fontId="1" type="noConversion"/>
  </si>
  <si>
    <t>9781107075979</t>
    <phoneticPr fontId="1" type="noConversion"/>
  </si>
  <si>
    <t>The Engineering Design of Systems: Models and Method, 3/e</t>
    <phoneticPr fontId="1" type="noConversion"/>
  </si>
  <si>
    <t>9781119027904</t>
    <phoneticPr fontId="1" type="noConversion"/>
  </si>
  <si>
    <t>Principles of Digital Communication: A Top-Down Approach</t>
    <phoneticPr fontId="1" type="noConversion"/>
  </si>
  <si>
    <t>9781107116450</t>
    <phoneticPr fontId="1" type="noConversion"/>
  </si>
  <si>
    <t>Propagation Channel Characterization, Parameter Estimation and Modelling for Wireless Communications. 2016</t>
    <phoneticPr fontId="1" type="noConversion"/>
  </si>
  <si>
    <t>9781118188231</t>
    <phoneticPr fontId="1" type="noConversion"/>
  </si>
  <si>
    <t>Experiments and Activities Manual for Principles of Electronic Communication Systems. 4/E. 2016</t>
    <phoneticPr fontId="1" type="noConversion"/>
  </si>
  <si>
    <t>9781259166488</t>
    <phoneticPr fontId="1" type="noConversion"/>
  </si>
  <si>
    <t>Python 3 Object-Oriented Programming: Unleash the Power of Python 3 Objects. 2/E. 2015</t>
    <phoneticPr fontId="1" type="noConversion"/>
  </si>
  <si>
    <t>9781784398781</t>
    <phoneticPr fontId="1" type="noConversion"/>
  </si>
  <si>
    <t>Ham Radio for Dummies. 2/E. 2013</t>
    <phoneticPr fontId="1" type="noConversion"/>
  </si>
  <si>
    <t>9781118592113</t>
    <phoneticPr fontId="1" type="noConversion"/>
  </si>
  <si>
    <t>Arduino Projects for Amateur Radio. 2015</t>
    <phoneticPr fontId="1" type="noConversion"/>
  </si>
  <si>
    <t>9780071834056</t>
    <phoneticPr fontId="1" type="noConversion"/>
  </si>
  <si>
    <t>Deep Learning (Adaptive Computation and Machine Learning). 2016</t>
    <phoneticPr fontId="1" type="noConversion"/>
  </si>
  <si>
    <t>9780262035613</t>
    <phoneticPr fontId="1" type="noConversion"/>
  </si>
  <si>
    <t>Fundamentals of Radar Signal Processing. 2/E. 2014</t>
    <phoneticPr fontId="1" type="noConversion"/>
  </si>
  <si>
    <t>9780071798327</t>
    <phoneticPr fontId="1" type="noConversion"/>
  </si>
  <si>
    <t>Operating Systems: Internals and Design Principles. 8/E. 2015</t>
    <phoneticPr fontId="1" type="noConversion"/>
  </si>
  <si>
    <t>9780133805918</t>
    <phoneticPr fontId="1" type="noConversion"/>
  </si>
  <si>
    <t>9780133485974</t>
    <phoneticPr fontId="1" type="noConversion"/>
  </si>
  <si>
    <t>Coding the Matrix: Linear Algebra through Applications to Computer Science.</t>
    <phoneticPr fontId="1" type="noConversion"/>
  </si>
  <si>
    <t>9780615880990</t>
    <phoneticPr fontId="1" type="noConversion"/>
  </si>
  <si>
    <t>Data Structures and Algorithms Made Easy: Data Structure and Algorithmic Puzzles. 5/E.</t>
    <phoneticPr fontId="1" type="noConversion"/>
  </si>
  <si>
    <t>9788193245279</t>
    <phoneticPr fontId="1" type="noConversion"/>
  </si>
  <si>
    <t>Data Structure and Algorithmic Thinking with Python: Data Structure and Algorithmic Puzzles.</t>
    <phoneticPr fontId="1" type="noConversion"/>
  </si>
  <si>
    <t>9788192107592</t>
    <phoneticPr fontId="1" type="noConversion"/>
  </si>
  <si>
    <t>Radio Theory Handbook: Beginner to Advanced.</t>
    <phoneticPr fontId="1" type="noConversion"/>
  </si>
  <si>
    <t>9781534696129</t>
    <phoneticPr fontId="1" type="noConversion"/>
  </si>
  <si>
    <t>Introduction to Probability, Statistics, and Random Processes.</t>
    <phoneticPr fontId="1" type="noConversion"/>
  </si>
  <si>
    <t>9780990637202</t>
    <phoneticPr fontId="1" type="noConversion"/>
  </si>
  <si>
    <t>Fundamentals of Applied Electromagnetics, Pearson International Edition. 7e</t>
    <phoneticPr fontId="1" type="noConversion"/>
  </si>
  <si>
    <t>9781292082448</t>
    <phoneticPr fontId="1" type="noConversion"/>
  </si>
  <si>
    <t>Guide to NumPy, 2/e</t>
    <phoneticPr fontId="1" type="noConversion"/>
  </si>
  <si>
    <t>9781517300074</t>
    <phoneticPr fontId="1" type="noConversion"/>
  </si>
  <si>
    <t>Operating Systems: Principles and Practice, 2/e</t>
    <phoneticPr fontId="1" type="noConversion"/>
  </si>
  <si>
    <t>9780985673529</t>
    <phoneticPr fontId="1" type="noConversion"/>
  </si>
  <si>
    <t>Compilers: Principles, Techniques, and Tools, Pearson New International Edition. 2/E.</t>
    <phoneticPr fontId="1" type="noConversion"/>
  </si>
  <si>
    <t>9781292024349</t>
    <phoneticPr fontId="1" type="noConversion"/>
  </si>
  <si>
    <t>Computational Electromagnetics for RF and Microwave Engineering, 2/e</t>
    <phoneticPr fontId="1" type="noConversion"/>
  </si>
  <si>
    <t>9780521518918</t>
    <phoneticPr fontId="1" type="noConversion"/>
  </si>
  <si>
    <t>Numerical Techniques in Electromagnetics with MATLAB, 3/e</t>
    <phoneticPr fontId="1" type="noConversion"/>
  </si>
  <si>
    <t>9781420063097</t>
    <phoneticPr fontId="1" type="noConversion"/>
  </si>
  <si>
    <t>E10600485-E10600489</t>
    <phoneticPr fontId="1" type="noConversion"/>
  </si>
  <si>
    <t>MATLAB for Engineers. 4/E. 2015</t>
    <phoneticPr fontId="1" type="noConversion"/>
  </si>
  <si>
    <t>C10604520-C10604521</t>
    <phoneticPr fontId="1" type="noConversion"/>
  </si>
  <si>
    <t>C10604523-C10604524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</si>
</sst>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);\(0\)"/>
  </numFmts>
  <fonts count="23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111111"/>
      <name val="微軟正黑體"/>
      <family val="2"/>
      <charset val="136"/>
    </font>
    <font>
      <sz val="9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20" fillId="0" borderId="0"/>
    <xf numFmtId="0" fontId="21" fillId="0" borderId="0">
      <alignment vertical="center"/>
    </xf>
  </cellStyleXfs>
  <cellXfs count="50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77" fontId="12" fillId="2" borderId="19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49" fontId="13" fillId="5" borderId="15" xfId="0" applyNumberFormat="1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5" borderId="15" xfId="0" applyFont="1" applyFill="1" applyBorder="1" applyAlignment="1">
      <alignment horizontal="center" vertical="center"/>
    </xf>
    <xf numFmtId="178" fontId="15" fillId="5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6" fillId="0" borderId="15" xfId="0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176" fontId="16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/>
    </xf>
  </cellXfs>
  <cellStyles count="4">
    <cellStyle name="一般" xfId="0" builtinId="0"/>
    <cellStyle name="一般 2" xfId="3"/>
    <cellStyle name="一般 3" xfId="2"/>
    <cellStyle name="一般_資管系" xfId="1"/>
  </cellStyles>
  <dxfs count="8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F10" sqref="F10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46" t="s">
        <v>29</v>
      </c>
      <c r="C1" s="47"/>
    </row>
    <row r="2" spans="2:3" ht="22" thickTop="1" x14ac:dyDescent="0.45">
      <c r="B2" s="1" t="s">
        <v>4</v>
      </c>
      <c r="C2" s="2" t="s">
        <v>5</v>
      </c>
    </row>
    <row r="3" spans="2:3" ht="19.5" x14ac:dyDescent="0.45">
      <c r="B3" s="8" t="s">
        <v>27</v>
      </c>
      <c r="C3" s="16">
        <v>5</v>
      </c>
    </row>
    <row r="4" spans="2:3" ht="19.5" x14ac:dyDescent="0.45">
      <c r="B4" s="8" t="s">
        <v>7</v>
      </c>
      <c r="C4" s="16">
        <v>0</v>
      </c>
    </row>
    <row r="5" spans="2:3" ht="19.5" x14ac:dyDescent="0.45">
      <c r="B5" s="8" t="s">
        <v>8</v>
      </c>
      <c r="C5" s="16">
        <v>52</v>
      </c>
    </row>
    <row r="6" spans="2:3" ht="20" thickBot="1" x14ac:dyDescent="0.5">
      <c r="B6" s="10" t="s">
        <v>9</v>
      </c>
      <c r="C6" s="11">
        <f>SUM(C3:C5)</f>
        <v>57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10</v>
      </c>
      <c r="C8" s="13" t="s">
        <v>11</v>
      </c>
    </row>
    <row r="9" spans="2:3" ht="19.5" x14ac:dyDescent="0.45">
      <c r="B9" s="8" t="s">
        <v>6</v>
      </c>
      <c r="C9" s="9">
        <v>0</v>
      </c>
    </row>
    <row r="10" spans="2:3" ht="19.5" x14ac:dyDescent="0.45">
      <c r="B10" s="8" t="s">
        <v>7</v>
      </c>
      <c r="C10" s="9">
        <v>0</v>
      </c>
    </row>
    <row r="11" spans="2:3" ht="19.5" x14ac:dyDescent="0.45">
      <c r="B11" s="8" t="s">
        <v>8</v>
      </c>
      <c r="C11" s="9">
        <v>0</v>
      </c>
    </row>
    <row r="12" spans="2:3" ht="20" thickBot="1" x14ac:dyDescent="0.5">
      <c r="B12" s="14" t="s">
        <v>9</v>
      </c>
      <c r="C12" s="15">
        <v>0</v>
      </c>
    </row>
    <row r="13" spans="2:3" ht="25.5" thickBot="1" x14ac:dyDescent="0.6">
      <c r="B13" s="5" t="s">
        <v>12</v>
      </c>
      <c r="C13" s="6">
        <f>SUM(C6,C12)</f>
        <v>57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6"/>
  <sheetViews>
    <sheetView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6.7265625" style="7" customWidth="1"/>
    <col min="2" max="2" width="33.453125" style="7" customWidth="1"/>
    <col min="3" max="3" width="26.1796875" style="7" customWidth="1"/>
    <col min="4" max="4" width="15.453125" style="7" bestFit="1" customWidth="1"/>
    <col min="5" max="5" width="9" style="31"/>
    <col min="6" max="6" width="19.1796875" style="31" customWidth="1"/>
    <col min="7" max="7" width="7" style="30" bestFit="1" customWidth="1"/>
    <col min="8" max="8" width="9" style="31"/>
    <col min="9" max="9" width="26" style="31" customWidth="1"/>
    <col min="10" max="16384" width="9" style="7"/>
  </cols>
  <sheetData>
    <row r="1" spans="1:9" ht="44.5" customHeight="1" x14ac:dyDescent="0.25">
      <c r="A1" s="48" t="s">
        <v>30</v>
      </c>
      <c r="B1" s="48"/>
      <c r="C1" s="48"/>
      <c r="D1" s="48"/>
      <c r="E1" s="48"/>
      <c r="F1" s="48"/>
      <c r="G1" s="48"/>
      <c r="H1" s="48"/>
      <c r="I1" s="48"/>
    </row>
    <row r="2" spans="1:9" ht="34.5" customHeight="1" x14ac:dyDescent="0.25">
      <c r="A2" s="17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20" t="s">
        <v>5</v>
      </c>
      <c r="H2" s="18" t="s">
        <v>15</v>
      </c>
      <c r="I2" s="18" t="s">
        <v>16</v>
      </c>
    </row>
    <row r="3" spans="1:9" ht="54" customHeight="1" x14ac:dyDescent="0.25">
      <c r="A3" s="21">
        <v>1</v>
      </c>
      <c r="B3" s="27" t="s">
        <v>34</v>
      </c>
      <c r="C3" s="28" t="s">
        <v>35</v>
      </c>
      <c r="D3" s="27" t="s">
        <v>36</v>
      </c>
      <c r="E3" s="34">
        <v>2015</v>
      </c>
      <c r="F3" s="33">
        <v>9789572199411</v>
      </c>
      <c r="G3" s="29">
        <v>2</v>
      </c>
      <c r="H3" s="32" t="s">
        <v>37</v>
      </c>
      <c r="I3" s="45" t="s">
        <v>265</v>
      </c>
    </row>
    <row r="4" spans="1:9" ht="54" customHeight="1" x14ac:dyDescent="0.25">
      <c r="A4" s="21">
        <v>2</v>
      </c>
      <c r="B4" s="27" t="s">
        <v>38</v>
      </c>
      <c r="C4" s="28" t="s">
        <v>39</v>
      </c>
      <c r="D4" s="27" t="s">
        <v>40</v>
      </c>
      <c r="E4" s="34">
        <v>2014</v>
      </c>
      <c r="F4" s="33" t="s">
        <v>32</v>
      </c>
      <c r="G4" s="29">
        <v>1</v>
      </c>
      <c r="H4" s="32" t="s">
        <v>37</v>
      </c>
      <c r="I4" s="49" t="s">
        <v>33</v>
      </c>
    </row>
    <row r="5" spans="1:9" ht="54" customHeight="1" x14ac:dyDescent="0.25">
      <c r="A5" s="21">
        <v>3</v>
      </c>
      <c r="B5" s="27" t="s">
        <v>41</v>
      </c>
      <c r="C5" s="28" t="s">
        <v>42</v>
      </c>
      <c r="D5" s="27" t="s">
        <v>36</v>
      </c>
      <c r="E5" s="34">
        <v>2012</v>
      </c>
      <c r="F5" s="33">
        <v>9789572186916</v>
      </c>
      <c r="G5" s="29">
        <v>2</v>
      </c>
      <c r="H5" s="32" t="s">
        <v>37</v>
      </c>
      <c r="I5" s="45" t="s">
        <v>266</v>
      </c>
    </row>
    <row r="6" spans="1:9" ht="27.5" customHeight="1" x14ac:dyDescent="0.25">
      <c r="G6" s="44">
        <f>SUM(G3:G5)</f>
        <v>5</v>
      </c>
    </row>
  </sheetData>
  <mergeCells count="1">
    <mergeCell ref="A1:I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51"/>
  <sheetViews>
    <sheetView zoomScaleNormal="183" zoomScaleSheetLayoutView="161" workbookViewId="0">
      <pane ySplit="2" topLeftCell="A48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35"/>
    <col min="9" max="9" width="14.1796875" style="22" customWidth="1"/>
    <col min="10" max="16384" width="9" style="7"/>
  </cols>
  <sheetData>
    <row r="1" spans="1:9" ht="44" customHeight="1" x14ac:dyDescent="0.25">
      <c r="A1" s="48" t="s">
        <v>31</v>
      </c>
      <c r="B1" s="48"/>
      <c r="C1" s="48"/>
      <c r="D1" s="48"/>
      <c r="E1" s="48"/>
      <c r="F1" s="48"/>
      <c r="G1" s="48"/>
      <c r="H1" s="48"/>
      <c r="I1" s="48"/>
    </row>
    <row r="2" spans="1:9" ht="39" x14ac:dyDescent="0.25">
      <c r="A2" s="23" t="s">
        <v>17</v>
      </c>
      <c r="B2" s="24" t="s">
        <v>18</v>
      </c>
      <c r="C2" s="24" t="s">
        <v>19</v>
      </c>
      <c r="D2" s="24" t="s">
        <v>20</v>
      </c>
      <c r="E2" s="24" t="s">
        <v>21</v>
      </c>
      <c r="F2" s="25" t="s">
        <v>3</v>
      </c>
      <c r="G2" s="26" t="s">
        <v>22</v>
      </c>
      <c r="H2" s="18" t="s">
        <v>24</v>
      </c>
      <c r="I2" s="24" t="s">
        <v>23</v>
      </c>
    </row>
    <row r="3" spans="1:9" s="43" customFormat="1" ht="48.5" customHeight="1" x14ac:dyDescent="0.3">
      <c r="A3" s="36">
        <v>1</v>
      </c>
      <c r="B3" s="37" t="s">
        <v>167</v>
      </c>
      <c r="C3" s="38" t="s">
        <v>43</v>
      </c>
      <c r="D3" s="38" t="s">
        <v>44</v>
      </c>
      <c r="E3" s="39">
        <v>2016</v>
      </c>
      <c r="F3" s="40" t="s">
        <v>168</v>
      </c>
      <c r="G3" s="41">
        <v>1</v>
      </c>
      <c r="H3" s="36" t="s">
        <v>169</v>
      </c>
      <c r="I3" s="42" t="s">
        <v>45</v>
      </c>
    </row>
    <row r="4" spans="1:9" s="43" customFormat="1" ht="48.5" customHeight="1" x14ac:dyDescent="0.3">
      <c r="A4" s="36">
        <v>2</v>
      </c>
      <c r="B4" s="37" t="s">
        <v>170</v>
      </c>
      <c r="C4" s="38" t="s">
        <v>46</v>
      </c>
      <c r="D4" s="38" t="s">
        <v>47</v>
      </c>
      <c r="E4" s="39">
        <v>2015</v>
      </c>
      <c r="F4" s="40" t="s">
        <v>171</v>
      </c>
      <c r="G4" s="41">
        <v>1</v>
      </c>
      <c r="H4" s="36" t="s">
        <v>169</v>
      </c>
      <c r="I4" s="42" t="s">
        <v>48</v>
      </c>
    </row>
    <row r="5" spans="1:9" s="43" customFormat="1" ht="48.5" customHeight="1" x14ac:dyDescent="0.3">
      <c r="A5" s="36">
        <v>3</v>
      </c>
      <c r="B5" s="37" t="s">
        <v>172</v>
      </c>
      <c r="C5" s="38" t="s">
        <v>49</v>
      </c>
      <c r="D5" s="38" t="s">
        <v>44</v>
      </c>
      <c r="E5" s="39">
        <v>2016</v>
      </c>
      <c r="F5" s="40" t="s">
        <v>173</v>
      </c>
      <c r="G5" s="41">
        <v>1</v>
      </c>
      <c r="H5" s="36" t="s">
        <v>169</v>
      </c>
      <c r="I5" s="42" t="s">
        <v>50</v>
      </c>
    </row>
    <row r="6" spans="1:9" s="43" customFormat="1" ht="48.5" customHeight="1" x14ac:dyDescent="0.3">
      <c r="A6" s="36">
        <v>4</v>
      </c>
      <c r="B6" s="37" t="s">
        <v>174</v>
      </c>
      <c r="C6" s="38" t="s">
        <v>51</v>
      </c>
      <c r="D6" s="38" t="s">
        <v>52</v>
      </c>
      <c r="E6" s="39">
        <v>2015</v>
      </c>
      <c r="F6" s="40" t="s">
        <v>175</v>
      </c>
      <c r="G6" s="41">
        <v>1</v>
      </c>
      <c r="H6" s="36" t="s">
        <v>169</v>
      </c>
      <c r="I6" s="42" t="s">
        <v>53</v>
      </c>
    </row>
    <row r="7" spans="1:9" s="43" customFormat="1" ht="48.5" customHeight="1" x14ac:dyDescent="0.3">
      <c r="A7" s="36">
        <v>5</v>
      </c>
      <c r="B7" s="37" t="s">
        <v>176</v>
      </c>
      <c r="C7" s="38" t="s">
        <v>54</v>
      </c>
      <c r="D7" s="38" t="s">
        <v>55</v>
      </c>
      <c r="E7" s="39">
        <v>2016</v>
      </c>
      <c r="F7" s="40" t="s">
        <v>177</v>
      </c>
      <c r="G7" s="41">
        <v>1</v>
      </c>
      <c r="H7" s="36" t="s">
        <v>169</v>
      </c>
      <c r="I7" s="42" t="s">
        <v>56</v>
      </c>
    </row>
    <row r="8" spans="1:9" s="43" customFormat="1" ht="48.5" customHeight="1" x14ac:dyDescent="0.3">
      <c r="A8" s="36">
        <v>6</v>
      </c>
      <c r="B8" s="37" t="s">
        <v>178</v>
      </c>
      <c r="C8" s="38" t="s">
        <v>57</v>
      </c>
      <c r="D8" s="38" t="s">
        <v>58</v>
      </c>
      <c r="E8" s="39">
        <v>2016</v>
      </c>
      <c r="F8" s="40" t="s">
        <v>179</v>
      </c>
      <c r="G8" s="41">
        <v>1</v>
      </c>
      <c r="H8" s="36" t="s">
        <v>169</v>
      </c>
      <c r="I8" s="42" t="s">
        <v>59</v>
      </c>
    </row>
    <row r="9" spans="1:9" s="43" customFormat="1" ht="48.5" customHeight="1" x14ac:dyDescent="0.3">
      <c r="A9" s="36">
        <v>7</v>
      </c>
      <c r="B9" s="37" t="s">
        <v>180</v>
      </c>
      <c r="C9" s="38" t="s">
        <v>60</v>
      </c>
      <c r="D9" s="38" t="s">
        <v>58</v>
      </c>
      <c r="E9" s="39">
        <v>2015</v>
      </c>
      <c r="F9" s="40" t="s">
        <v>181</v>
      </c>
      <c r="G9" s="41">
        <v>1</v>
      </c>
      <c r="H9" s="36" t="s">
        <v>169</v>
      </c>
      <c r="I9" s="42" t="s">
        <v>61</v>
      </c>
    </row>
    <row r="10" spans="1:9" s="43" customFormat="1" ht="48.5" customHeight="1" x14ac:dyDescent="0.3">
      <c r="A10" s="36">
        <v>8</v>
      </c>
      <c r="B10" s="37" t="s">
        <v>182</v>
      </c>
      <c r="C10" s="38" t="s">
        <v>62</v>
      </c>
      <c r="D10" s="38" t="s">
        <v>55</v>
      </c>
      <c r="E10" s="39">
        <v>2016</v>
      </c>
      <c r="F10" s="40" t="s">
        <v>183</v>
      </c>
      <c r="G10" s="41">
        <v>1</v>
      </c>
      <c r="H10" s="36" t="s">
        <v>169</v>
      </c>
      <c r="I10" s="42" t="s">
        <v>63</v>
      </c>
    </row>
    <row r="11" spans="1:9" s="43" customFormat="1" ht="48.5" customHeight="1" x14ac:dyDescent="0.3">
      <c r="A11" s="36">
        <v>9</v>
      </c>
      <c r="B11" s="37" t="s">
        <v>184</v>
      </c>
      <c r="C11" s="38" t="s">
        <v>64</v>
      </c>
      <c r="D11" s="38" t="s">
        <v>55</v>
      </c>
      <c r="E11" s="39">
        <v>2016</v>
      </c>
      <c r="F11" s="40" t="s">
        <v>185</v>
      </c>
      <c r="G11" s="41">
        <v>1</v>
      </c>
      <c r="H11" s="36" t="s">
        <v>169</v>
      </c>
      <c r="I11" s="42" t="s">
        <v>65</v>
      </c>
    </row>
    <row r="12" spans="1:9" s="43" customFormat="1" ht="48.5" customHeight="1" x14ac:dyDescent="0.3">
      <c r="A12" s="36">
        <v>10</v>
      </c>
      <c r="B12" s="37" t="s">
        <v>186</v>
      </c>
      <c r="C12" s="38" t="s">
        <v>66</v>
      </c>
      <c r="D12" s="38" t="s">
        <v>67</v>
      </c>
      <c r="E12" s="39">
        <v>2015</v>
      </c>
      <c r="F12" s="40" t="s">
        <v>187</v>
      </c>
      <c r="G12" s="41">
        <v>1</v>
      </c>
      <c r="H12" s="36" t="s">
        <v>169</v>
      </c>
      <c r="I12" s="42" t="s">
        <v>68</v>
      </c>
    </row>
    <row r="13" spans="1:9" s="43" customFormat="1" ht="48.5" customHeight="1" x14ac:dyDescent="0.3">
      <c r="A13" s="36">
        <v>11</v>
      </c>
      <c r="B13" s="37" t="s">
        <v>188</v>
      </c>
      <c r="C13" s="38" t="s">
        <v>69</v>
      </c>
      <c r="D13" s="38" t="s">
        <v>70</v>
      </c>
      <c r="E13" s="39">
        <v>2015</v>
      </c>
      <c r="F13" s="40" t="s">
        <v>189</v>
      </c>
      <c r="G13" s="41">
        <v>1</v>
      </c>
      <c r="H13" s="36" t="s">
        <v>169</v>
      </c>
      <c r="I13" s="42" t="s">
        <v>71</v>
      </c>
    </row>
    <row r="14" spans="1:9" s="43" customFormat="1" ht="48.5" customHeight="1" x14ac:dyDescent="0.3">
      <c r="A14" s="36">
        <v>12</v>
      </c>
      <c r="B14" s="37" t="s">
        <v>190</v>
      </c>
      <c r="C14" s="38" t="s">
        <v>72</v>
      </c>
      <c r="D14" s="38" t="s">
        <v>52</v>
      </c>
      <c r="E14" s="39">
        <v>2015</v>
      </c>
      <c r="F14" s="40" t="s">
        <v>191</v>
      </c>
      <c r="G14" s="41">
        <v>1</v>
      </c>
      <c r="H14" s="36" t="s">
        <v>169</v>
      </c>
      <c r="I14" s="42" t="s">
        <v>73</v>
      </c>
    </row>
    <row r="15" spans="1:9" s="43" customFormat="1" ht="48.5" customHeight="1" x14ac:dyDescent="0.3">
      <c r="A15" s="36">
        <v>13</v>
      </c>
      <c r="B15" s="37" t="s">
        <v>192</v>
      </c>
      <c r="C15" s="38" t="s">
        <v>74</v>
      </c>
      <c r="D15" s="38" t="s">
        <v>75</v>
      </c>
      <c r="E15" s="39">
        <v>2016</v>
      </c>
      <c r="F15" s="40" t="s">
        <v>193</v>
      </c>
      <c r="G15" s="41">
        <v>1</v>
      </c>
      <c r="H15" s="36" t="s">
        <v>169</v>
      </c>
      <c r="I15" s="42" t="s">
        <v>76</v>
      </c>
    </row>
    <row r="16" spans="1:9" s="43" customFormat="1" ht="48.5" customHeight="1" x14ac:dyDescent="0.3">
      <c r="A16" s="36">
        <v>14</v>
      </c>
      <c r="B16" s="37" t="s">
        <v>194</v>
      </c>
      <c r="C16" s="38" t="s">
        <v>77</v>
      </c>
      <c r="D16" s="38" t="s">
        <v>55</v>
      </c>
      <c r="E16" s="39">
        <v>2015</v>
      </c>
      <c r="F16" s="40" t="s">
        <v>195</v>
      </c>
      <c r="G16" s="41">
        <v>5</v>
      </c>
      <c r="H16" s="36" t="s">
        <v>169</v>
      </c>
      <c r="I16" s="37" t="s">
        <v>263</v>
      </c>
    </row>
    <row r="17" spans="1:9" s="43" customFormat="1" ht="48.5" customHeight="1" x14ac:dyDescent="0.3">
      <c r="A17" s="36">
        <v>15</v>
      </c>
      <c r="B17" s="37" t="s">
        <v>196</v>
      </c>
      <c r="C17" s="38" t="s">
        <v>78</v>
      </c>
      <c r="D17" s="38" t="s">
        <v>55</v>
      </c>
      <c r="E17" s="39">
        <v>2016</v>
      </c>
      <c r="F17" s="40" t="s">
        <v>197</v>
      </c>
      <c r="G17" s="41">
        <v>1</v>
      </c>
      <c r="H17" s="36" t="s">
        <v>169</v>
      </c>
      <c r="I17" s="42" t="s">
        <v>79</v>
      </c>
    </row>
    <row r="18" spans="1:9" s="43" customFormat="1" ht="48.5" customHeight="1" x14ac:dyDescent="0.3">
      <c r="A18" s="36">
        <v>16</v>
      </c>
      <c r="B18" s="37" t="s">
        <v>198</v>
      </c>
      <c r="C18" s="38" t="s">
        <v>80</v>
      </c>
      <c r="D18" s="38" t="s">
        <v>70</v>
      </c>
      <c r="E18" s="39">
        <v>2016</v>
      </c>
      <c r="F18" s="40" t="s">
        <v>199</v>
      </c>
      <c r="G18" s="41">
        <v>1</v>
      </c>
      <c r="H18" s="36" t="s">
        <v>169</v>
      </c>
      <c r="I18" s="42" t="s">
        <v>81</v>
      </c>
    </row>
    <row r="19" spans="1:9" s="43" customFormat="1" ht="48.5" customHeight="1" x14ac:dyDescent="0.3">
      <c r="A19" s="36">
        <v>17</v>
      </c>
      <c r="B19" s="37" t="s">
        <v>200</v>
      </c>
      <c r="C19" s="38" t="s">
        <v>82</v>
      </c>
      <c r="D19" s="38" t="s">
        <v>44</v>
      </c>
      <c r="E19" s="39">
        <v>2016</v>
      </c>
      <c r="F19" s="40" t="s">
        <v>201</v>
      </c>
      <c r="G19" s="41">
        <v>1</v>
      </c>
      <c r="H19" s="36" t="s">
        <v>169</v>
      </c>
      <c r="I19" s="42" t="s">
        <v>83</v>
      </c>
    </row>
    <row r="20" spans="1:9" s="43" customFormat="1" ht="48.5" customHeight="1" x14ac:dyDescent="0.3">
      <c r="A20" s="36">
        <v>18</v>
      </c>
      <c r="B20" s="37" t="s">
        <v>202</v>
      </c>
      <c r="C20" s="38" t="s">
        <v>84</v>
      </c>
      <c r="D20" s="38" t="s">
        <v>85</v>
      </c>
      <c r="E20" s="39">
        <v>2016</v>
      </c>
      <c r="F20" s="40" t="s">
        <v>203</v>
      </c>
      <c r="G20" s="41">
        <v>1</v>
      </c>
      <c r="H20" s="36" t="s">
        <v>169</v>
      </c>
      <c r="I20" s="42" t="s">
        <v>86</v>
      </c>
    </row>
    <row r="21" spans="1:9" s="43" customFormat="1" ht="48.5" customHeight="1" x14ac:dyDescent="0.3">
      <c r="A21" s="36">
        <v>19</v>
      </c>
      <c r="B21" s="37" t="s">
        <v>204</v>
      </c>
      <c r="C21" s="38" t="s">
        <v>87</v>
      </c>
      <c r="D21" s="38" t="s">
        <v>44</v>
      </c>
      <c r="E21" s="39">
        <v>2016</v>
      </c>
      <c r="F21" s="40" t="s">
        <v>205</v>
      </c>
      <c r="G21" s="41">
        <v>1</v>
      </c>
      <c r="H21" s="36" t="s">
        <v>169</v>
      </c>
      <c r="I21" s="42" t="s">
        <v>88</v>
      </c>
    </row>
    <row r="22" spans="1:9" s="43" customFormat="1" ht="48.5" customHeight="1" x14ac:dyDescent="0.3">
      <c r="A22" s="36">
        <v>20</v>
      </c>
      <c r="B22" s="37" t="s">
        <v>206</v>
      </c>
      <c r="C22" s="38" t="s">
        <v>89</v>
      </c>
      <c r="D22" s="38" t="s">
        <v>58</v>
      </c>
      <c r="E22" s="39">
        <v>2015</v>
      </c>
      <c r="F22" s="40" t="s">
        <v>207</v>
      </c>
      <c r="G22" s="41">
        <v>1</v>
      </c>
      <c r="H22" s="36" t="s">
        <v>169</v>
      </c>
      <c r="I22" s="42" t="s">
        <v>90</v>
      </c>
    </row>
    <row r="23" spans="1:9" s="43" customFormat="1" ht="48.5" customHeight="1" x14ac:dyDescent="0.3">
      <c r="A23" s="36">
        <v>21</v>
      </c>
      <c r="B23" s="37" t="s">
        <v>208</v>
      </c>
      <c r="C23" s="38" t="s">
        <v>91</v>
      </c>
      <c r="D23" s="38" t="s">
        <v>55</v>
      </c>
      <c r="E23" s="39">
        <v>2016</v>
      </c>
      <c r="F23" s="40" t="s">
        <v>209</v>
      </c>
      <c r="G23" s="41">
        <v>1</v>
      </c>
      <c r="H23" s="36" t="s">
        <v>169</v>
      </c>
      <c r="I23" s="42" t="s">
        <v>92</v>
      </c>
    </row>
    <row r="24" spans="1:9" s="43" customFormat="1" ht="48.5" customHeight="1" x14ac:dyDescent="0.3">
      <c r="A24" s="36">
        <v>22</v>
      </c>
      <c r="B24" s="37" t="s">
        <v>210</v>
      </c>
      <c r="C24" s="38" t="s">
        <v>93</v>
      </c>
      <c r="D24" s="38" t="s">
        <v>67</v>
      </c>
      <c r="E24" s="39">
        <v>2016</v>
      </c>
      <c r="F24" s="40" t="s">
        <v>211</v>
      </c>
      <c r="G24" s="41">
        <v>1</v>
      </c>
      <c r="H24" s="36" t="s">
        <v>169</v>
      </c>
      <c r="I24" s="42" t="s">
        <v>94</v>
      </c>
    </row>
    <row r="25" spans="1:9" s="43" customFormat="1" ht="48.5" customHeight="1" x14ac:dyDescent="0.3">
      <c r="A25" s="36">
        <v>23</v>
      </c>
      <c r="B25" s="37" t="s">
        <v>212</v>
      </c>
      <c r="C25" s="38" t="s">
        <v>95</v>
      </c>
      <c r="D25" s="38" t="s">
        <v>55</v>
      </c>
      <c r="E25" s="39">
        <v>2016</v>
      </c>
      <c r="F25" s="40" t="s">
        <v>213</v>
      </c>
      <c r="G25" s="41">
        <v>1</v>
      </c>
      <c r="H25" s="36" t="s">
        <v>169</v>
      </c>
      <c r="I25" s="42" t="s">
        <v>96</v>
      </c>
    </row>
    <row r="26" spans="1:9" s="43" customFormat="1" ht="48.5" customHeight="1" x14ac:dyDescent="0.3">
      <c r="A26" s="36">
        <v>24</v>
      </c>
      <c r="B26" s="37" t="s">
        <v>214</v>
      </c>
      <c r="C26" s="38" t="s">
        <v>97</v>
      </c>
      <c r="D26" s="38" t="s">
        <v>67</v>
      </c>
      <c r="E26" s="39">
        <v>2016</v>
      </c>
      <c r="F26" s="40" t="s">
        <v>215</v>
      </c>
      <c r="G26" s="41">
        <v>1</v>
      </c>
      <c r="H26" s="36" t="s">
        <v>169</v>
      </c>
      <c r="I26" s="42" t="s">
        <v>98</v>
      </c>
    </row>
    <row r="27" spans="1:9" s="43" customFormat="1" ht="48.5" customHeight="1" x14ac:dyDescent="0.3">
      <c r="A27" s="36">
        <v>25</v>
      </c>
      <c r="B27" s="37" t="s">
        <v>216</v>
      </c>
      <c r="C27" s="38" t="s">
        <v>99</v>
      </c>
      <c r="D27" s="38" t="s">
        <v>44</v>
      </c>
      <c r="E27" s="39">
        <v>2016</v>
      </c>
      <c r="F27" s="40" t="s">
        <v>217</v>
      </c>
      <c r="G27" s="41">
        <v>1</v>
      </c>
      <c r="H27" s="36" t="s">
        <v>169</v>
      </c>
      <c r="I27" s="42" t="s">
        <v>100</v>
      </c>
    </row>
    <row r="28" spans="1:9" s="43" customFormat="1" ht="48.5" customHeight="1" x14ac:dyDescent="0.3">
      <c r="A28" s="36">
        <v>26</v>
      </c>
      <c r="B28" s="37" t="s">
        <v>218</v>
      </c>
      <c r="C28" s="38" t="s">
        <v>101</v>
      </c>
      <c r="D28" s="38" t="s">
        <v>44</v>
      </c>
      <c r="E28" s="39">
        <v>2016</v>
      </c>
      <c r="F28" s="40" t="s">
        <v>219</v>
      </c>
      <c r="G28" s="41">
        <v>1</v>
      </c>
      <c r="H28" s="36" t="s">
        <v>169</v>
      </c>
      <c r="I28" s="42" t="s">
        <v>102</v>
      </c>
    </row>
    <row r="29" spans="1:9" s="43" customFormat="1" ht="48.5" customHeight="1" x14ac:dyDescent="0.3">
      <c r="A29" s="36">
        <v>27</v>
      </c>
      <c r="B29" s="37" t="s">
        <v>220</v>
      </c>
      <c r="C29" s="38" t="s">
        <v>103</v>
      </c>
      <c r="D29" s="38" t="s">
        <v>67</v>
      </c>
      <c r="E29" s="39">
        <v>2016</v>
      </c>
      <c r="F29" s="40" t="s">
        <v>221</v>
      </c>
      <c r="G29" s="41">
        <v>1</v>
      </c>
      <c r="H29" s="36" t="s">
        <v>169</v>
      </c>
      <c r="I29" s="42" t="s">
        <v>104</v>
      </c>
    </row>
    <row r="30" spans="1:9" s="43" customFormat="1" ht="48.5" customHeight="1" x14ac:dyDescent="0.3">
      <c r="A30" s="36">
        <v>28</v>
      </c>
      <c r="B30" s="37" t="s">
        <v>222</v>
      </c>
      <c r="C30" s="38" t="s">
        <v>105</v>
      </c>
      <c r="D30" s="38" t="s">
        <v>44</v>
      </c>
      <c r="E30" s="39">
        <v>2016</v>
      </c>
      <c r="F30" s="40" t="s">
        <v>223</v>
      </c>
      <c r="G30" s="41">
        <v>1</v>
      </c>
      <c r="H30" s="36" t="s">
        <v>169</v>
      </c>
      <c r="I30" s="42" t="s">
        <v>106</v>
      </c>
    </row>
    <row r="31" spans="1:9" s="43" customFormat="1" ht="48.5" customHeight="1" x14ac:dyDescent="0.3">
      <c r="A31" s="36">
        <v>29</v>
      </c>
      <c r="B31" s="37" t="s">
        <v>226</v>
      </c>
      <c r="C31" s="38" t="s">
        <v>110</v>
      </c>
      <c r="D31" s="38" t="s">
        <v>111</v>
      </c>
      <c r="E31" s="39">
        <v>2016</v>
      </c>
      <c r="F31" s="40" t="s">
        <v>227</v>
      </c>
      <c r="G31" s="41">
        <v>1</v>
      </c>
      <c r="H31" s="36" t="s">
        <v>169</v>
      </c>
      <c r="I31" s="42" t="s">
        <v>112</v>
      </c>
    </row>
    <row r="32" spans="1:9" s="43" customFormat="1" ht="48.5" customHeight="1" x14ac:dyDescent="0.3">
      <c r="A32" s="36">
        <v>30</v>
      </c>
      <c r="B32" s="37" t="s">
        <v>228</v>
      </c>
      <c r="C32" s="38" t="s">
        <v>113</v>
      </c>
      <c r="D32" s="38" t="s">
        <v>114</v>
      </c>
      <c r="E32" s="39">
        <v>2015</v>
      </c>
      <c r="F32" s="40" t="s">
        <v>229</v>
      </c>
      <c r="G32" s="41">
        <v>1</v>
      </c>
      <c r="H32" s="36" t="s">
        <v>169</v>
      </c>
      <c r="I32" s="42" t="s">
        <v>115</v>
      </c>
    </row>
    <row r="33" spans="1:9" s="43" customFormat="1" ht="48.5" customHeight="1" x14ac:dyDescent="0.3">
      <c r="A33" s="36">
        <v>31</v>
      </c>
      <c r="B33" s="37" t="s">
        <v>230</v>
      </c>
      <c r="C33" s="38" t="s">
        <v>116</v>
      </c>
      <c r="D33" s="38" t="s">
        <v>117</v>
      </c>
      <c r="E33" s="39">
        <v>2013</v>
      </c>
      <c r="F33" s="40" t="s">
        <v>231</v>
      </c>
      <c r="G33" s="41">
        <v>1</v>
      </c>
      <c r="H33" s="36" t="s">
        <v>169</v>
      </c>
      <c r="I33" s="42" t="s">
        <v>118</v>
      </c>
    </row>
    <row r="34" spans="1:9" s="43" customFormat="1" ht="48.5" customHeight="1" x14ac:dyDescent="0.3">
      <c r="A34" s="36">
        <v>32</v>
      </c>
      <c r="B34" s="37" t="s">
        <v>232</v>
      </c>
      <c r="C34" s="38" t="s">
        <v>119</v>
      </c>
      <c r="D34" s="38" t="s">
        <v>111</v>
      </c>
      <c r="E34" s="39">
        <v>2015</v>
      </c>
      <c r="F34" s="40" t="s">
        <v>233</v>
      </c>
      <c r="G34" s="41">
        <v>1</v>
      </c>
      <c r="H34" s="36" t="s">
        <v>169</v>
      </c>
      <c r="I34" s="42" t="s">
        <v>120</v>
      </c>
    </row>
    <row r="35" spans="1:9" s="43" customFormat="1" ht="48.5" customHeight="1" x14ac:dyDescent="0.3">
      <c r="A35" s="36">
        <v>33</v>
      </c>
      <c r="B35" s="37" t="s">
        <v>234</v>
      </c>
      <c r="C35" s="38" t="s">
        <v>121</v>
      </c>
      <c r="D35" s="38" t="s">
        <v>122</v>
      </c>
      <c r="E35" s="39">
        <v>2016</v>
      </c>
      <c r="F35" s="40" t="s">
        <v>235</v>
      </c>
      <c r="G35" s="41">
        <v>1</v>
      </c>
      <c r="H35" s="36" t="s">
        <v>169</v>
      </c>
      <c r="I35" s="42" t="s">
        <v>123</v>
      </c>
    </row>
    <row r="36" spans="1:9" s="43" customFormat="1" ht="48.5" customHeight="1" x14ac:dyDescent="0.3">
      <c r="A36" s="36">
        <v>34</v>
      </c>
      <c r="B36" s="37" t="s">
        <v>236</v>
      </c>
      <c r="C36" s="38" t="s">
        <v>124</v>
      </c>
      <c r="D36" s="38" t="s">
        <v>111</v>
      </c>
      <c r="E36" s="39">
        <v>2014</v>
      </c>
      <c r="F36" s="40" t="s">
        <v>237</v>
      </c>
      <c r="G36" s="41">
        <v>1</v>
      </c>
      <c r="H36" s="36" t="s">
        <v>169</v>
      </c>
      <c r="I36" s="42" t="s">
        <v>125</v>
      </c>
    </row>
    <row r="37" spans="1:9" s="43" customFormat="1" ht="48.5" customHeight="1" x14ac:dyDescent="0.3">
      <c r="A37" s="36">
        <v>35</v>
      </c>
      <c r="B37" s="37" t="s">
        <v>238</v>
      </c>
      <c r="C37" s="38" t="s">
        <v>126</v>
      </c>
      <c r="D37" s="38" t="s">
        <v>127</v>
      </c>
      <c r="E37" s="39">
        <v>2015</v>
      </c>
      <c r="F37" s="40" t="s">
        <v>239</v>
      </c>
      <c r="G37" s="41">
        <v>1</v>
      </c>
      <c r="H37" s="36" t="s">
        <v>169</v>
      </c>
      <c r="I37" s="42" t="s">
        <v>128</v>
      </c>
    </row>
    <row r="38" spans="1:9" s="43" customFormat="1" ht="48.5" customHeight="1" x14ac:dyDescent="0.3">
      <c r="A38" s="36">
        <v>36</v>
      </c>
      <c r="B38" s="37" t="s">
        <v>264</v>
      </c>
      <c r="C38" s="38" t="s">
        <v>129</v>
      </c>
      <c r="D38" s="38" t="s">
        <v>127</v>
      </c>
      <c r="E38" s="39">
        <v>2015</v>
      </c>
      <c r="F38" s="40" t="s">
        <v>240</v>
      </c>
      <c r="G38" s="41">
        <v>1</v>
      </c>
      <c r="H38" s="36" t="s">
        <v>169</v>
      </c>
      <c r="I38" s="42" t="s">
        <v>130</v>
      </c>
    </row>
    <row r="39" spans="1:9" s="43" customFormat="1" ht="48.5" customHeight="1" x14ac:dyDescent="0.3">
      <c r="A39" s="36">
        <v>37</v>
      </c>
      <c r="B39" s="37" t="s">
        <v>241</v>
      </c>
      <c r="C39" s="38" t="s">
        <v>131</v>
      </c>
      <c r="D39" s="38" t="s">
        <v>132</v>
      </c>
      <c r="E39" s="39" t="s">
        <v>25</v>
      </c>
      <c r="F39" s="40" t="s">
        <v>242</v>
      </c>
      <c r="G39" s="41">
        <v>1</v>
      </c>
      <c r="H39" s="36" t="s">
        <v>169</v>
      </c>
      <c r="I39" s="42" t="s">
        <v>133</v>
      </c>
    </row>
    <row r="40" spans="1:9" s="43" customFormat="1" ht="48.5" customHeight="1" x14ac:dyDescent="0.3">
      <c r="A40" s="36">
        <v>38</v>
      </c>
      <c r="B40" s="37" t="s">
        <v>243</v>
      </c>
      <c r="C40" s="38" t="s">
        <v>134</v>
      </c>
      <c r="D40" s="38" t="s">
        <v>135</v>
      </c>
      <c r="E40" s="39" t="s">
        <v>136</v>
      </c>
      <c r="F40" s="40" t="s">
        <v>244</v>
      </c>
      <c r="G40" s="41">
        <v>1</v>
      </c>
      <c r="H40" s="36" t="s">
        <v>169</v>
      </c>
      <c r="I40" s="42" t="s">
        <v>137</v>
      </c>
    </row>
    <row r="41" spans="1:9" s="43" customFormat="1" ht="48.5" customHeight="1" x14ac:dyDescent="0.3">
      <c r="A41" s="36">
        <v>39</v>
      </c>
      <c r="B41" s="37" t="s">
        <v>245</v>
      </c>
      <c r="C41" s="38" t="s">
        <v>134</v>
      </c>
      <c r="D41" s="38" t="s">
        <v>138</v>
      </c>
      <c r="E41" s="39" t="s">
        <v>139</v>
      </c>
      <c r="F41" s="40" t="s">
        <v>246</v>
      </c>
      <c r="G41" s="41">
        <v>1</v>
      </c>
      <c r="H41" s="36" t="s">
        <v>169</v>
      </c>
      <c r="I41" s="42" t="s">
        <v>140</v>
      </c>
    </row>
    <row r="42" spans="1:9" s="43" customFormat="1" ht="48.5" customHeight="1" x14ac:dyDescent="0.3">
      <c r="A42" s="36">
        <v>40</v>
      </c>
      <c r="B42" s="37" t="s">
        <v>247</v>
      </c>
      <c r="C42" s="38" t="s">
        <v>141</v>
      </c>
      <c r="D42" s="38" t="s">
        <v>135</v>
      </c>
      <c r="E42" s="39" t="s">
        <v>26</v>
      </c>
      <c r="F42" s="40" t="s">
        <v>248</v>
      </c>
      <c r="G42" s="41">
        <v>1</v>
      </c>
      <c r="H42" s="36" t="s">
        <v>169</v>
      </c>
      <c r="I42" s="42" t="s">
        <v>142</v>
      </c>
    </row>
    <row r="43" spans="1:9" s="43" customFormat="1" ht="48.5" customHeight="1" x14ac:dyDescent="0.3">
      <c r="A43" s="36">
        <v>41</v>
      </c>
      <c r="B43" s="37" t="s">
        <v>249</v>
      </c>
      <c r="C43" s="38" t="s">
        <v>143</v>
      </c>
      <c r="D43" s="38" t="s">
        <v>144</v>
      </c>
      <c r="E43" s="39" t="s">
        <v>28</v>
      </c>
      <c r="F43" s="40" t="s">
        <v>250</v>
      </c>
      <c r="G43" s="41">
        <v>1</v>
      </c>
      <c r="H43" s="36" t="s">
        <v>169</v>
      </c>
      <c r="I43" s="42" t="s">
        <v>145</v>
      </c>
    </row>
    <row r="44" spans="1:9" s="43" customFormat="1" ht="48.5" customHeight="1" x14ac:dyDescent="0.3">
      <c r="A44" s="36">
        <v>42</v>
      </c>
      <c r="B44" s="37" t="s">
        <v>251</v>
      </c>
      <c r="C44" s="38" t="s">
        <v>146</v>
      </c>
      <c r="D44" s="38" t="s">
        <v>147</v>
      </c>
      <c r="E44" s="39" t="s">
        <v>148</v>
      </c>
      <c r="F44" s="40" t="s">
        <v>252</v>
      </c>
      <c r="G44" s="41">
        <v>1</v>
      </c>
      <c r="H44" s="36" t="s">
        <v>169</v>
      </c>
      <c r="I44" s="42" t="s">
        <v>149</v>
      </c>
    </row>
    <row r="45" spans="1:9" s="43" customFormat="1" ht="48.5" customHeight="1" x14ac:dyDescent="0.3">
      <c r="A45" s="36">
        <v>43</v>
      </c>
      <c r="B45" s="37" t="s">
        <v>253</v>
      </c>
      <c r="C45" s="38" t="s">
        <v>150</v>
      </c>
      <c r="D45" s="38" t="s">
        <v>135</v>
      </c>
      <c r="E45" s="39" t="s">
        <v>139</v>
      </c>
      <c r="F45" s="40" t="s">
        <v>254</v>
      </c>
      <c r="G45" s="41">
        <v>1</v>
      </c>
      <c r="H45" s="36" t="s">
        <v>169</v>
      </c>
      <c r="I45" s="42" t="s">
        <v>151</v>
      </c>
    </row>
    <row r="46" spans="1:9" s="43" customFormat="1" ht="48.5" customHeight="1" x14ac:dyDescent="0.3">
      <c r="A46" s="36">
        <v>44</v>
      </c>
      <c r="B46" s="37" t="s">
        <v>255</v>
      </c>
      <c r="C46" s="38" t="s">
        <v>152</v>
      </c>
      <c r="D46" s="38" t="s">
        <v>153</v>
      </c>
      <c r="E46" s="39">
        <v>2014</v>
      </c>
      <c r="F46" s="40" t="s">
        <v>256</v>
      </c>
      <c r="G46" s="41">
        <v>1</v>
      </c>
      <c r="H46" s="36" t="s">
        <v>169</v>
      </c>
      <c r="I46" s="42" t="s">
        <v>154</v>
      </c>
    </row>
    <row r="47" spans="1:9" s="43" customFormat="1" ht="48.5" customHeight="1" x14ac:dyDescent="0.3">
      <c r="A47" s="36">
        <v>45</v>
      </c>
      <c r="B47" s="37" t="s">
        <v>257</v>
      </c>
      <c r="C47" s="38" t="s">
        <v>155</v>
      </c>
      <c r="D47" s="38" t="s">
        <v>156</v>
      </c>
      <c r="E47" s="39" t="s">
        <v>157</v>
      </c>
      <c r="F47" s="40" t="s">
        <v>258</v>
      </c>
      <c r="G47" s="41">
        <v>1</v>
      </c>
      <c r="H47" s="36" t="s">
        <v>169</v>
      </c>
      <c r="I47" s="42" t="s">
        <v>158</v>
      </c>
    </row>
    <row r="48" spans="1:9" s="43" customFormat="1" ht="48.5" customHeight="1" x14ac:dyDescent="0.3">
      <c r="A48" s="36">
        <v>46</v>
      </c>
      <c r="B48" s="37" t="s">
        <v>259</v>
      </c>
      <c r="C48" s="38" t="s">
        <v>159</v>
      </c>
      <c r="D48" s="38" t="s">
        <v>160</v>
      </c>
      <c r="E48" s="39" t="s">
        <v>161</v>
      </c>
      <c r="F48" s="40" t="s">
        <v>260</v>
      </c>
      <c r="G48" s="41">
        <v>1</v>
      </c>
      <c r="H48" s="36" t="s">
        <v>169</v>
      </c>
      <c r="I48" s="42" t="s">
        <v>162</v>
      </c>
    </row>
    <row r="49" spans="1:9" s="43" customFormat="1" ht="48.5" customHeight="1" x14ac:dyDescent="0.3">
      <c r="A49" s="36">
        <v>47</v>
      </c>
      <c r="B49" s="37" t="s">
        <v>261</v>
      </c>
      <c r="C49" s="38" t="s">
        <v>163</v>
      </c>
      <c r="D49" s="38" t="s">
        <v>164</v>
      </c>
      <c r="E49" s="39" t="s">
        <v>165</v>
      </c>
      <c r="F49" s="40" t="s">
        <v>262</v>
      </c>
      <c r="G49" s="41">
        <v>1</v>
      </c>
      <c r="H49" s="36" t="s">
        <v>169</v>
      </c>
      <c r="I49" s="42" t="s">
        <v>166</v>
      </c>
    </row>
    <row r="50" spans="1:9" s="43" customFormat="1" ht="48.5" customHeight="1" x14ac:dyDescent="0.3">
      <c r="A50" s="36">
        <v>48</v>
      </c>
      <c r="B50" s="37" t="s">
        <v>224</v>
      </c>
      <c r="C50" s="38" t="s">
        <v>107</v>
      </c>
      <c r="D50" s="38" t="s">
        <v>108</v>
      </c>
      <c r="E50" s="39">
        <v>2016</v>
      </c>
      <c r="F50" s="40" t="s">
        <v>225</v>
      </c>
      <c r="G50" s="41">
        <v>1</v>
      </c>
      <c r="H50" s="36" t="s">
        <v>169</v>
      </c>
      <c r="I50" s="42" t="s">
        <v>109</v>
      </c>
    </row>
    <row r="51" spans="1:9" ht="24.5" customHeight="1" x14ac:dyDescent="0.3">
      <c r="G51" s="44">
        <f>SUM(G3:G50)</f>
        <v>52</v>
      </c>
    </row>
  </sheetData>
  <mergeCells count="1">
    <mergeCell ref="A1:I1"/>
  </mergeCells>
  <phoneticPr fontId="1" type="noConversion"/>
  <conditionalFormatting sqref="B3:B50">
    <cfRule type="duplicateValues" dxfId="7" priority="3" stopIfTrue="1"/>
  </conditionalFormatting>
  <conditionalFormatting sqref="B3:B50">
    <cfRule type="duplicateValues" dxfId="6" priority="4" stopIfTrue="1"/>
  </conditionalFormatting>
  <conditionalFormatting sqref="F3:F50">
    <cfRule type="duplicateValues" dxfId="5" priority="5" stopIfTrue="1"/>
    <cfRule type="duplicateValues" dxfId="4" priority="6" stopIfTrue="1"/>
  </conditionalFormatting>
  <conditionalFormatting sqref="F3:F50">
    <cfRule type="duplicateValues" dxfId="3" priority="7" stopIfTrue="1"/>
  </conditionalFormatting>
  <conditionalFormatting sqref="F3:F50">
    <cfRule type="duplicateValues" dxfId="2" priority="8" stopIfTrue="1"/>
  </conditionalFormatting>
  <conditionalFormatting sqref="I16">
    <cfRule type="duplicateValues" dxfId="1" priority="1" stopIfTrue="1"/>
  </conditionalFormatting>
  <conditionalFormatting sqref="I16">
    <cfRule type="duplicateValues" dxfId="0" priority="2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2018-01-22T02:09:17Z</dcterms:modified>
</cp:coreProperties>
</file>