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10" tabRatio="437" activeTab="1"/>
  </bookViews>
  <sheets>
    <sheet name="總冊數" sheetId="5" r:id="rId1"/>
    <sheet name="外文圖書" sheetId="1" r:id="rId2"/>
  </sheets>
  <calcPr calcId="145621"/>
</workbook>
</file>

<file path=xl/calcChain.xml><?xml version="1.0" encoding="utf-8"?>
<calcChain xmlns="http://schemas.openxmlformats.org/spreadsheetml/2006/main">
  <c r="G22" i="1" l="1"/>
  <c r="C6" i="5" l="1"/>
  <c r="C13" i="5" s="1"/>
</calcChain>
</file>

<file path=xl/sharedStrings.xml><?xml version="1.0" encoding="utf-8"?>
<sst xmlns="http://schemas.openxmlformats.org/spreadsheetml/2006/main" count="150" uniqueCount="117">
  <si>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</si>
  <si>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</si>
  <si>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</si>
  <si>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</si>
  <si>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</si>
  <si>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</si>
  <si>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</si>
  <si>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</si>
  <si>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</si>
  <si>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</si>
  <si>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</si>
  <si>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</si>
  <si>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</si>
  <si>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</si>
  <si>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</si>
  <si>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</si>
  <si>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</si>
  <si>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Routledge</t>
  </si>
  <si>
    <t>館別</t>
    <phoneticPr fontId="1" type="noConversion"/>
  </si>
  <si>
    <t>2016</t>
    <phoneticPr fontId="1" type="noConversion"/>
  </si>
  <si>
    <t>2017</t>
    <phoneticPr fontId="1" type="noConversion"/>
  </si>
  <si>
    <t>楠梓</t>
    <phoneticPr fontId="1" type="noConversion"/>
  </si>
  <si>
    <t>Events Management: An International Approach. 2/E. 2017</t>
  </si>
  <si>
    <t>Ferdinand, N.</t>
  </si>
  <si>
    <t>SAGE</t>
  </si>
  <si>
    <t>E10600881</t>
  </si>
  <si>
    <t>Selling the Serengeti: The Cultural Politics of Safari Tourism. 2016</t>
  </si>
  <si>
    <t>Gardner, B.</t>
  </si>
  <si>
    <t>U. OF GEORGIA</t>
  </si>
  <si>
    <t>E10600882</t>
  </si>
  <si>
    <t>Young Travellers and Ecotourism: Factors Restraining Purchase Decision. 2015</t>
  </si>
  <si>
    <t>Edwin, G.</t>
  </si>
  <si>
    <t>LAP Lambert</t>
  </si>
  <si>
    <t>2015</t>
    <phoneticPr fontId="1" type="noConversion"/>
  </si>
  <si>
    <t>E10600883</t>
  </si>
  <si>
    <t>Leisure and Tourism Economics. 2016</t>
  </si>
  <si>
    <t>Sullivan, C.</t>
  </si>
  <si>
    <t>Willford Press</t>
  </si>
  <si>
    <t>2016</t>
    <phoneticPr fontId="1" type="noConversion"/>
  </si>
  <si>
    <t>E10600884</t>
  </si>
  <si>
    <t>Women and Sex Tourism Landscapes. 2017</t>
  </si>
  <si>
    <t>Sanders-McDonagh, E.</t>
  </si>
  <si>
    <t>ROUTLEDGE</t>
  </si>
  <si>
    <t>2017</t>
    <phoneticPr fontId="1" type="noConversion"/>
  </si>
  <si>
    <t>E10600885</t>
  </si>
  <si>
    <t>Leisure and Food. 2015</t>
  </si>
  <si>
    <t>Mair, H.</t>
  </si>
  <si>
    <t>E10600886</t>
  </si>
  <si>
    <t>Tourist Behaviour: An International Perspective. 2016</t>
  </si>
  <si>
    <t>Kozak, M.</t>
  </si>
  <si>
    <t>CABI Publishing</t>
  </si>
  <si>
    <t>E10600887</t>
  </si>
  <si>
    <t>The Routledge Handbook of Health Tourism. 2017</t>
  </si>
  <si>
    <t>Smith, M. K.</t>
  </si>
  <si>
    <t>E10600888</t>
  </si>
  <si>
    <t>The Value of Events. 2017</t>
  </si>
  <si>
    <t>Lundberg, E.</t>
  </si>
  <si>
    <t>E10600889</t>
  </si>
  <si>
    <t>Tourism, Travel, and Blogging: A Discursive Analysis of Online Travel Narratives. 2017</t>
  </si>
  <si>
    <t>Azariah, D. R.</t>
  </si>
  <si>
    <t>E10600890</t>
  </si>
  <si>
    <t>Women and Travel: Historical and Contemporary Perspectives. 2017</t>
  </si>
  <si>
    <t>Khoo-Lattimore, C.</t>
  </si>
  <si>
    <t>Apple Academic</t>
  </si>
  <si>
    <t>2017</t>
    <phoneticPr fontId="1" type="noConversion"/>
  </si>
  <si>
    <t>E10600891</t>
  </si>
  <si>
    <t>Leadership in Sport.</t>
    <phoneticPr fontId="1" type="noConversion"/>
  </si>
  <si>
    <t>O'Boyle, I.</t>
    <phoneticPr fontId="1" type="noConversion"/>
  </si>
  <si>
    <t>EB10624134</t>
    <phoneticPr fontId="1" type="noConversion"/>
  </si>
  <si>
    <t>Sport Management and the Natural Environment: Theory and Practice.</t>
    <phoneticPr fontId="1" type="noConversion"/>
  </si>
  <si>
    <t>Casper, J. M.</t>
    <phoneticPr fontId="1" type="noConversion"/>
  </si>
  <si>
    <t>EB10624135</t>
    <phoneticPr fontId="1" type="noConversion"/>
  </si>
  <si>
    <t>Olympic Exclusions: Youth, Poverty and Social Legacies.</t>
    <phoneticPr fontId="1" type="noConversion"/>
  </si>
  <si>
    <t>Kennelly, Jacqueline</t>
    <phoneticPr fontId="1" type="noConversion"/>
  </si>
  <si>
    <t>EB10624136</t>
    <phoneticPr fontId="1" type="noConversion"/>
  </si>
  <si>
    <t>A Hotel Manager S Handbook: 189 Techniques for Achieving Exceptional Guest Satisfaction</t>
    <phoneticPr fontId="17" type="noConversion"/>
  </si>
  <si>
    <t>Magnini, V. P.</t>
  </si>
  <si>
    <t>Apple Academic Press</t>
    <phoneticPr fontId="17" type="noConversion"/>
  </si>
  <si>
    <t>E10600449</t>
  </si>
  <si>
    <t>Japanese Tourism: Spaces, Places and Structures</t>
    <phoneticPr fontId="17" type="noConversion"/>
  </si>
  <si>
    <t>Funck, Carolin</t>
    <phoneticPr fontId="17" type="noConversion"/>
  </si>
  <si>
    <t>Berghahn Books</t>
    <phoneticPr fontId="17" type="noConversion"/>
  </si>
  <si>
    <t>E10600450</t>
  </si>
  <si>
    <t>Sport and Communication (4 vols/set)</t>
    <phoneticPr fontId="17" type="noConversion"/>
  </si>
  <si>
    <t>Boyle, Raymond</t>
  </si>
  <si>
    <t>Sage</t>
    <phoneticPr fontId="17" type="noConversion"/>
  </si>
  <si>
    <t>Tourism and Cultural Change Collection (Vols 31-45)</t>
    <phoneticPr fontId="17" type="noConversion"/>
  </si>
  <si>
    <t>Mike Robinson</t>
  </si>
  <si>
    <t>Channel View Publications</t>
    <phoneticPr fontId="17" type="noConversion"/>
  </si>
  <si>
    <t>Tourism and Informal Encounters in Cuba</t>
    <phoneticPr fontId="17" type="noConversion"/>
  </si>
  <si>
    <t>Simoni, Valerio</t>
    <phoneticPr fontId="17" type="noConversion"/>
  </si>
  <si>
    <t>E10600470</t>
  </si>
  <si>
    <t>9781473919082</t>
    <phoneticPr fontId="1" type="noConversion"/>
  </si>
  <si>
    <t>9780820345079</t>
    <phoneticPr fontId="1" type="noConversion"/>
  </si>
  <si>
    <t>9783659754708</t>
    <phoneticPr fontId="1" type="noConversion"/>
  </si>
  <si>
    <t>9781682851326</t>
    <phoneticPr fontId="1" type="noConversion"/>
  </si>
  <si>
    <t>9781138814547</t>
    <phoneticPr fontId="1" type="noConversion"/>
  </si>
  <si>
    <t>9781138903128</t>
    <phoneticPr fontId="1" type="noConversion"/>
  </si>
  <si>
    <t>9781780648125</t>
    <phoneticPr fontId="1" type="noConversion"/>
  </si>
  <si>
    <t>9781138909830</t>
    <phoneticPr fontId="1" type="noConversion"/>
  </si>
  <si>
    <t>9781138678415</t>
    <phoneticPr fontId="1" type="noConversion"/>
  </si>
  <si>
    <t>9781472459817</t>
    <phoneticPr fontId="1" type="noConversion"/>
  </si>
  <si>
    <t>9781771884686</t>
    <phoneticPr fontId="1" type="noConversion"/>
  </si>
  <si>
    <t>http://www.tandfebooks.com/action/showBook?doi=10.4324/9781315745374</t>
    <phoneticPr fontId="1" type="noConversion"/>
  </si>
  <si>
    <t>http://www.tandfebooks.com/action/showBook?doi=10.4324/9781315881836</t>
    <phoneticPr fontId="1" type="noConversion"/>
  </si>
  <si>
    <t>http://www.tandfebooks.com/action/showBook?doi=10.4324/9781315660417</t>
    <phoneticPr fontId="1" type="noConversion"/>
  </si>
  <si>
    <t>9781771883481</t>
    <phoneticPr fontId="1" type="noConversion"/>
  </si>
  <si>
    <t>9781785330292</t>
    <phoneticPr fontId="1" type="noConversion"/>
  </si>
  <si>
    <t>9781473913066</t>
    <phoneticPr fontId="1" type="noConversion"/>
  </si>
  <si>
    <t>9781845415563</t>
    <phoneticPr fontId="1" type="noConversion"/>
  </si>
  <si>
    <t>9781782389484</t>
    <phoneticPr fontId="1" type="noConversion"/>
  </si>
  <si>
    <t>106年海休系外文圖書購置清單</t>
    <phoneticPr fontId="1" type="noConversion"/>
  </si>
  <si>
    <t>E10600455-E10600469</t>
    <phoneticPr fontId="17" type="noConversion"/>
  </si>
  <si>
    <t>E10600451-E10600454</t>
    <phoneticPr fontId="17" type="noConversion"/>
  </si>
  <si>
    <t>備註</t>
    <phoneticPr fontId="1" type="noConversion"/>
  </si>
  <si>
    <t>電子書</t>
    <phoneticPr fontId="1" type="noConversion"/>
  </si>
  <si>
    <t>106年海休系購置圖書統計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</si>
</sst>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8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b/>
      <sz val="14"/>
      <name val="Arial"/>
      <family val="2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color indexed="8"/>
      <name val="新細明體"/>
      <family val="1"/>
      <charset val="136"/>
    </font>
    <font>
      <sz val="12"/>
      <name val="Arial"/>
      <family val="2"/>
    </font>
    <font>
      <sz val="9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top"/>
    </xf>
    <xf numFmtId="0" fontId="10" fillId="0" borderId="0"/>
    <xf numFmtId="0" fontId="15" fillId="0" borderId="0"/>
  </cellStyleXfs>
  <cellXfs count="40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177" fontId="11" fillId="2" borderId="19" xfId="0" applyNumberFormat="1" applyFont="1" applyFill="1" applyBorder="1" applyAlignment="1">
      <alignment horizontal="center" vertical="center" wrapText="1"/>
    </xf>
    <xf numFmtId="176" fontId="11" fillId="2" borderId="19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2" fillId="0" borderId="15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49" fontId="12" fillId="0" borderId="15" xfId="1" applyNumberFormat="1" applyFont="1" applyBorder="1" applyAlignment="1">
      <alignment horizontal="center" vertical="center" wrapText="1"/>
    </xf>
    <xf numFmtId="176" fontId="12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0" xfId="0" applyFont="1" applyAlignment="1"/>
    <xf numFmtId="0" fontId="16" fillId="0" borderId="0" xfId="0" applyFont="1" applyAlignment="1">
      <alignment horizontal="center" vertical="center"/>
    </xf>
    <xf numFmtId="0" fontId="12" fillId="0" borderId="15" xfId="0" applyFont="1" applyFill="1" applyBorder="1" applyAlignment="1">
      <alignment horizontal="left" vertical="center" wrapText="1"/>
    </xf>
    <xf numFmtId="0" fontId="14" fillId="0" borderId="15" xfId="0" applyFont="1" applyBorder="1" applyAlignment="1"/>
    <xf numFmtId="0" fontId="11" fillId="2" borderId="19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3">
    <cellStyle name="一般" xfId="0" builtinId="0"/>
    <cellStyle name="一般 3" xfId="2"/>
    <cellStyle name="一般_資管系" xfId="1"/>
  </cellStyles>
  <dxfs count="6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B2" sqref="B2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37" t="s">
        <v>116</v>
      </c>
      <c r="C1" s="38"/>
    </row>
    <row r="2" spans="2:3" ht="22" thickTop="1" x14ac:dyDescent="0.45">
      <c r="B2" s="1" t="s">
        <v>1</v>
      </c>
      <c r="C2" s="2" t="s">
        <v>2</v>
      </c>
    </row>
    <row r="3" spans="2:3" ht="19.5" x14ac:dyDescent="0.45">
      <c r="B3" s="8" t="s">
        <v>3</v>
      </c>
      <c r="C3" s="16">
        <v>0</v>
      </c>
    </row>
    <row r="4" spans="2:3" ht="19.5" x14ac:dyDescent="0.45">
      <c r="B4" s="8" t="s">
        <v>4</v>
      </c>
      <c r="C4" s="16">
        <v>0</v>
      </c>
    </row>
    <row r="5" spans="2:3" ht="19.5" x14ac:dyDescent="0.45">
      <c r="B5" s="8" t="s">
        <v>5</v>
      </c>
      <c r="C5" s="16">
        <v>36</v>
      </c>
    </row>
    <row r="6" spans="2:3" ht="20" thickBot="1" x14ac:dyDescent="0.5">
      <c r="B6" s="10" t="s">
        <v>6</v>
      </c>
      <c r="C6" s="11">
        <f>SUM(C3:C5)</f>
        <v>36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7</v>
      </c>
      <c r="C8" s="13" t="s">
        <v>8</v>
      </c>
    </row>
    <row r="9" spans="2:3" ht="19.5" x14ac:dyDescent="0.45">
      <c r="B9" s="8" t="s">
        <v>3</v>
      </c>
      <c r="C9" s="9">
        <v>0</v>
      </c>
    </row>
    <row r="10" spans="2:3" ht="19.5" x14ac:dyDescent="0.45">
      <c r="B10" s="8" t="s">
        <v>4</v>
      </c>
      <c r="C10" s="9">
        <v>0</v>
      </c>
    </row>
    <row r="11" spans="2:3" ht="19.5" x14ac:dyDescent="0.45">
      <c r="B11" s="8" t="s">
        <v>5</v>
      </c>
      <c r="C11" s="9">
        <v>0</v>
      </c>
    </row>
    <row r="12" spans="2:3" ht="20" thickBot="1" x14ac:dyDescent="0.5">
      <c r="B12" s="14" t="s">
        <v>6</v>
      </c>
      <c r="C12" s="15">
        <v>0</v>
      </c>
    </row>
    <row r="13" spans="2:3" ht="25.5" thickBot="1" x14ac:dyDescent="0.6">
      <c r="B13" s="5" t="s">
        <v>9</v>
      </c>
      <c r="C13" s="6">
        <f>SUM(C6,C12)</f>
        <v>36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J22"/>
  <sheetViews>
    <sheetView tabSelected="1" topLeftCell="C1" zoomScaleNormal="183" zoomScaleSheetLayoutView="161" workbookViewId="0">
      <pane ySplit="2" topLeftCell="A3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0.36328125" style="7" customWidth="1"/>
    <col min="4" max="4" width="16.54296875" style="7" customWidth="1"/>
    <col min="5" max="5" width="9" style="7"/>
    <col min="6" max="6" width="19.453125" style="7" customWidth="1"/>
    <col min="7" max="7" width="7" style="7" bestFit="1" customWidth="1"/>
    <col min="8" max="8" width="9" style="22"/>
    <col min="9" max="9" width="24.90625" style="36" customWidth="1"/>
    <col min="10" max="10" width="43.453125" style="7" customWidth="1"/>
    <col min="11" max="16384" width="9" style="7"/>
  </cols>
  <sheetData>
    <row r="1" spans="1:10" ht="44" customHeight="1" x14ac:dyDescent="0.25">
      <c r="A1" s="39" t="s">
        <v>111</v>
      </c>
      <c r="B1" s="39"/>
      <c r="C1" s="39"/>
      <c r="D1" s="39"/>
      <c r="E1" s="39"/>
      <c r="F1" s="39"/>
      <c r="G1" s="39"/>
      <c r="H1" s="39"/>
      <c r="I1" s="39"/>
    </row>
    <row r="2" spans="1:10" ht="39" x14ac:dyDescent="0.25">
      <c r="A2" s="18" t="s">
        <v>10</v>
      </c>
      <c r="B2" s="19" t="s">
        <v>11</v>
      </c>
      <c r="C2" s="19" t="s">
        <v>12</v>
      </c>
      <c r="D2" s="19" t="s">
        <v>13</v>
      </c>
      <c r="E2" s="19" t="s">
        <v>14</v>
      </c>
      <c r="F2" s="20" t="s">
        <v>0</v>
      </c>
      <c r="G2" s="21" t="s">
        <v>15</v>
      </c>
      <c r="H2" s="17" t="s">
        <v>18</v>
      </c>
      <c r="I2" s="34" t="s">
        <v>16</v>
      </c>
      <c r="J2" s="17" t="s">
        <v>114</v>
      </c>
    </row>
    <row r="3" spans="1:10" s="30" customFormat="1" ht="32" x14ac:dyDescent="0.3">
      <c r="A3" s="23">
        <v>1</v>
      </c>
      <c r="B3" s="24" t="s">
        <v>22</v>
      </c>
      <c r="C3" s="25" t="s">
        <v>23</v>
      </c>
      <c r="D3" s="25" t="s">
        <v>24</v>
      </c>
      <c r="E3" s="26" t="s">
        <v>20</v>
      </c>
      <c r="F3" s="27" t="s">
        <v>92</v>
      </c>
      <c r="G3" s="28">
        <v>1</v>
      </c>
      <c r="H3" s="23" t="s">
        <v>21</v>
      </c>
      <c r="I3" s="35" t="s">
        <v>25</v>
      </c>
      <c r="J3" s="33"/>
    </row>
    <row r="4" spans="1:10" s="30" customFormat="1" ht="32" x14ac:dyDescent="0.3">
      <c r="A4" s="23">
        <v>2</v>
      </c>
      <c r="B4" s="24" t="s">
        <v>26</v>
      </c>
      <c r="C4" s="25" t="s">
        <v>27</v>
      </c>
      <c r="D4" s="25" t="s">
        <v>28</v>
      </c>
      <c r="E4" s="26" t="s">
        <v>19</v>
      </c>
      <c r="F4" s="27" t="s">
        <v>93</v>
      </c>
      <c r="G4" s="28">
        <v>1</v>
      </c>
      <c r="H4" s="23" t="s">
        <v>21</v>
      </c>
      <c r="I4" s="35" t="s">
        <v>29</v>
      </c>
      <c r="J4" s="33"/>
    </row>
    <row r="5" spans="1:10" s="30" customFormat="1" ht="48" x14ac:dyDescent="0.3">
      <c r="A5" s="23">
        <v>3</v>
      </c>
      <c r="B5" s="24" t="s">
        <v>30</v>
      </c>
      <c r="C5" s="25" t="s">
        <v>31</v>
      </c>
      <c r="D5" s="25" t="s">
        <v>32</v>
      </c>
      <c r="E5" s="26" t="s">
        <v>33</v>
      </c>
      <c r="F5" s="27" t="s">
        <v>94</v>
      </c>
      <c r="G5" s="28">
        <v>1</v>
      </c>
      <c r="H5" s="23" t="s">
        <v>21</v>
      </c>
      <c r="I5" s="35" t="s">
        <v>34</v>
      </c>
      <c r="J5" s="33"/>
    </row>
    <row r="6" spans="1:10" s="30" customFormat="1" ht="16" x14ac:dyDescent="0.3">
      <c r="A6" s="23">
        <v>4</v>
      </c>
      <c r="B6" s="24" t="s">
        <v>35</v>
      </c>
      <c r="C6" s="25" t="s">
        <v>36</v>
      </c>
      <c r="D6" s="25" t="s">
        <v>37</v>
      </c>
      <c r="E6" s="26" t="s">
        <v>38</v>
      </c>
      <c r="F6" s="27" t="s">
        <v>95</v>
      </c>
      <c r="G6" s="28">
        <v>1</v>
      </c>
      <c r="H6" s="23" t="s">
        <v>21</v>
      </c>
      <c r="I6" s="35" t="s">
        <v>39</v>
      </c>
      <c r="J6" s="33"/>
    </row>
    <row r="7" spans="1:10" s="30" customFormat="1" ht="32" x14ac:dyDescent="0.3">
      <c r="A7" s="23">
        <v>5</v>
      </c>
      <c r="B7" s="24" t="s">
        <v>40</v>
      </c>
      <c r="C7" s="25" t="s">
        <v>41</v>
      </c>
      <c r="D7" s="25" t="s">
        <v>42</v>
      </c>
      <c r="E7" s="26" t="s">
        <v>43</v>
      </c>
      <c r="F7" s="27" t="s">
        <v>96</v>
      </c>
      <c r="G7" s="28">
        <v>1</v>
      </c>
      <c r="H7" s="23" t="s">
        <v>21</v>
      </c>
      <c r="I7" s="35" t="s">
        <v>44</v>
      </c>
      <c r="J7" s="33"/>
    </row>
    <row r="8" spans="1:10" s="30" customFormat="1" ht="16" x14ac:dyDescent="0.3">
      <c r="A8" s="23">
        <v>6</v>
      </c>
      <c r="B8" s="24" t="s">
        <v>45</v>
      </c>
      <c r="C8" s="25" t="s">
        <v>46</v>
      </c>
      <c r="D8" s="25" t="s">
        <v>42</v>
      </c>
      <c r="E8" s="26" t="s">
        <v>33</v>
      </c>
      <c r="F8" s="27" t="s">
        <v>97</v>
      </c>
      <c r="G8" s="28">
        <v>1</v>
      </c>
      <c r="H8" s="23" t="s">
        <v>21</v>
      </c>
      <c r="I8" s="35" t="s">
        <v>47</v>
      </c>
      <c r="J8" s="33"/>
    </row>
    <row r="9" spans="1:10" s="30" customFormat="1" ht="32" x14ac:dyDescent="0.3">
      <c r="A9" s="23">
        <v>7</v>
      </c>
      <c r="B9" s="24" t="s">
        <v>48</v>
      </c>
      <c r="C9" s="25" t="s">
        <v>49</v>
      </c>
      <c r="D9" s="25" t="s">
        <v>50</v>
      </c>
      <c r="E9" s="26" t="s">
        <v>38</v>
      </c>
      <c r="F9" s="27" t="s">
        <v>98</v>
      </c>
      <c r="G9" s="28">
        <v>1</v>
      </c>
      <c r="H9" s="23" t="s">
        <v>21</v>
      </c>
      <c r="I9" s="35" t="s">
        <v>51</v>
      </c>
      <c r="J9" s="33"/>
    </row>
    <row r="10" spans="1:10" s="30" customFormat="1" ht="32" x14ac:dyDescent="0.3">
      <c r="A10" s="23">
        <v>8</v>
      </c>
      <c r="B10" s="24" t="s">
        <v>52</v>
      </c>
      <c r="C10" s="25" t="s">
        <v>53</v>
      </c>
      <c r="D10" s="25" t="s">
        <v>42</v>
      </c>
      <c r="E10" s="26" t="s">
        <v>43</v>
      </c>
      <c r="F10" s="27" t="s">
        <v>99</v>
      </c>
      <c r="G10" s="28">
        <v>1</v>
      </c>
      <c r="H10" s="23" t="s">
        <v>21</v>
      </c>
      <c r="I10" s="35" t="s">
        <v>54</v>
      </c>
      <c r="J10" s="33"/>
    </row>
    <row r="11" spans="1:10" s="30" customFormat="1" ht="16" x14ac:dyDescent="0.3">
      <c r="A11" s="23">
        <v>9</v>
      </c>
      <c r="B11" s="24" t="s">
        <v>55</v>
      </c>
      <c r="C11" s="25" t="s">
        <v>56</v>
      </c>
      <c r="D11" s="25" t="s">
        <v>42</v>
      </c>
      <c r="E11" s="26" t="s">
        <v>43</v>
      </c>
      <c r="F11" s="27" t="s">
        <v>100</v>
      </c>
      <c r="G11" s="28">
        <v>1</v>
      </c>
      <c r="H11" s="23" t="s">
        <v>21</v>
      </c>
      <c r="I11" s="35" t="s">
        <v>57</v>
      </c>
      <c r="J11" s="33"/>
    </row>
    <row r="12" spans="1:10" s="30" customFormat="1" ht="48" x14ac:dyDescent="0.3">
      <c r="A12" s="23">
        <v>10</v>
      </c>
      <c r="B12" s="24" t="s">
        <v>58</v>
      </c>
      <c r="C12" s="25" t="s">
        <v>59</v>
      </c>
      <c r="D12" s="25" t="s">
        <v>42</v>
      </c>
      <c r="E12" s="26" t="s">
        <v>43</v>
      </c>
      <c r="F12" s="27" t="s">
        <v>101</v>
      </c>
      <c r="G12" s="28">
        <v>1</v>
      </c>
      <c r="H12" s="23" t="s">
        <v>21</v>
      </c>
      <c r="I12" s="35" t="s">
        <v>60</v>
      </c>
      <c r="J12" s="33"/>
    </row>
    <row r="13" spans="1:10" s="30" customFormat="1" ht="32" x14ac:dyDescent="0.3">
      <c r="A13" s="23">
        <v>11</v>
      </c>
      <c r="B13" s="24" t="s">
        <v>61</v>
      </c>
      <c r="C13" s="25" t="s">
        <v>62</v>
      </c>
      <c r="D13" s="25" t="s">
        <v>63</v>
      </c>
      <c r="E13" s="26" t="s">
        <v>64</v>
      </c>
      <c r="F13" s="27" t="s">
        <v>102</v>
      </c>
      <c r="G13" s="28">
        <v>1</v>
      </c>
      <c r="H13" s="23" t="s">
        <v>21</v>
      </c>
      <c r="I13" s="35" t="s">
        <v>65</v>
      </c>
      <c r="J13" s="29"/>
    </row>
    <row r="14" spans="1:10" s="30" customFormat="1" ht="48" x14ac:dyDescent="0.3">
      <c r="A14" s="23">
        <v>12</v>
      </c>
      <c r="B14" s="24" t="s">
        <v>75</v>
      </c>
      <c r="C14" s="25" t="s">
        <v>76</v>
      </c>
      <c r="D14" s="25" t="s">
        <v>77</v>
      </c>
      <c r="E14" s="26">
        <v>2016</v>
      </c>
      <c r="F14" s="27" t="s">
        <v>106</v>
      </c>
      <c r="G14" s="28">
        <v>1</v>
      </c>
      <c r="H14" s="23" t="s">
        <v>21</v>
      </c>
      <c r="I14" s="35" t="s">
        <v>78</v>
      </c>
      <c r="J14" s="33"/>
    </row>
    <row r="15" spans="1:10" s="30" customFormat="1" ht="32" x14ac:dyDescent="0.3">
      <c r="A15" s="23">
        <v>13</v>
      </c>
      <c r="B15" s="24" t="s">
        <v>79</v>
      </c>
      <c r="C15" s="25" t="s">
        <v>80</v>
      </c>
      <c r="D15" s="25" t="s">
        <v>81</v>
      </c>
      <c r="E15" s="26">
        <v>2015</v>
      </c>
      <c r="F15" s="27" t="s">
        <v>107</v>
      </c>
      <c r="G15" s="28">
        <v>1</v>
      </c>
      <c r="H15" s="23" t="s">
        <v>21</v>
      </c>
      <c r="I15" s="35" t="s">
        <v>82</v>
      </c>
      <c r="J15" s="33"/>
    </row>
    <row r="16" spans="1:10" s="30" customFormat="1" ht="16" x14ac:dyDescent="0.3">
      <c r="A16" s="23">
        <v>14</v>
      </c>
      <c r="B16" s="24" t="s">
        <v>83</v>
      </c>
      <c r="C16" s="25" t="s">
        <v>84</v>
      </c>
      <c r="D16" s="25" t="s">
        <v>85</v>
      </c>
      <c r="E16" s="26">
        <v>2016</v>
      </c>
      <c r="F16" s="27" t="s">
        <v>108</v>
      </c>
      <c r="G16" s="28">
        <v>4</v>
      </c>
      <c r="H16" s="23" t="s">
        <v>21</v>
      </c>
      <c r="I16" s="25" t="s">
        <v>113</v>
      </c>
      <c r="J16" s="33"/>
    </row>
    <row r="17" spans="1:10" s="30" customFormat="1" ht="32" x14ac:dyDescent="0.3">
      <c r="A17" s="23">
        <v>15</v>
      </c>
      <c r="B17" s="24" t="s">
        <v>86</v>
      </c>
      <c r="C17" s="25" t="s">
        <v>87</v>
      </c>
      <c r="D17" s="25" t="s">
        <v>88</v>
      </c>
      <c r="E17" s="26">
        <v>2015</v>
      </c>
      <c r="F17" s="27" t="s">
        <v>109</v>
      </c>
      <c r="G17" s="28">
        <v>15</v>
      </c>
      <c r="H17" s="23" t="s">
        <v>21</v>
      </c>
      <c r="I17" s="25" t="s">
        <v>112</v>
      </c>
      <c r="J17" s="33"/>
    </row>
    <row r="18" spans="1:10" s="30" customFormat="1" ht="32" x14ac:dyDescent="0.3">
      <c r="A18" s="23">
        <v>16</v>
      </c>
      <c r="B18" s="24" t="s">
        <v>89</v>
      </c>
      <c r="C18" s="25" t="s">
        <v>90</v>
      </c>
      <c r="D18" s="25" t="s">
        <v>81</v>
      </c>
      <c r="E18" s="26">
        <v>2016</v>
      </c>
      <c r="F18" s="27" t="s">
        <v>110</v>
      </c>
      <c r="G18" s="28">
        <v>1</v>
      </c>
      <c r="H18" s="23" t="s">
        <v>21</v>
      </c>
      <c r="I18" s="35" t="s">
        <v>91</v>
      </c>
      <c r="J18" s="33"/>
    </row>
    <row r="19" spans="1:10" s="30" customFormat="1" ht="32" x14ac:dyDescent="0.3">
      <c r="A19" s="23">
        <v>17</v>
      </c>
      <c r="B19" s="24" t="s">
        <v>66</v>
      </c>
      <c r="C19" s="25" t="s">
        <v>67</v>
      </c>
      <c r="D19" s="25" t="s">
        <v>17</v>
      </c>
      <c r="E19" s="26">
        <v>2015</v>
      </c>
      <c r="F19" s="27">
        <v>9781315745374</v>
      </c>
      <c r="G19" s="28">
        <v>1</v>
      </c>
      <c r="H19" s="23" t="s">
        <v>115</v>
      </c>
      <c r="I19" s="35" t="s">
        <v>68</v>
      </c>
      <c r="J19" s="32" t="s">
        <v>103</v>
      </c>
    </row>
    <row r="20" spans="1:10" s="30" customFormat="1" ht="32" x14ac:dyDescent="0.3">
      <c r="A20" s="23">
        <v>18</v>
      </c>
      <c r="B20" s="24" t="s">
        <v>69</v>
      </c>
      <c r="C20" s="25" t="s">
        <v>70</v>
      </c>
      <c r="D20" s="25" t="s">
        <v>17</v>
      </c>
      <c r="E20" s="26">
        <v>2015</v>
      </c>
      <c r="F20" s="27">
        <v>9781315881836</v>
      </c>
      <c r="G20" s="28">
        <v>1</v>
      </c>
      <c r="H20" s="23" t="s">
        <v>115</v>
      </c>
      <c r="I20" s="35" t="s">
        <v>71</v>
      </c>
      <c r="J20" s="32" t="s">
        <v>104</v>
      </c>
    </row>
    <row r="21" spans="1:10" s="30" customFormat="1" ht="32" x14ac:dyDescent="0.3">
      <c r="A21" s="23">
        <v>19</v>
      </c>
      <c r="B21" s="24" t="s">
        <v>72</v>
      </c>
      <c r="C21" s="25" t="s">
        <v>73</v>
      </c>
      <c r="D21" s="25" t="s">
        <v>17</v>
      </c>
      <c r="E21" s="26">
        <v>2016</v>
      </c>
      <c r="F21" s="27">
        <v>9781315660417</v>
      </c>
      <c r="G21" s="28">
        <v>1</v>
      </c>
      <c r="H21" s="23" t="s">
        <v>115</v>
      </c>
      <c r="I21" s="35" t="s">
        <v>74</v>
      </c>
      <c r="J21" s="32" t="s">
        <v>105</v>
      </c>
    </row>
    <row r="22" spans="1:10" ht="24.5" customHeight="1" x14ac:dyDescent="0.3">
      <c r="G22" s="31">
        <f>SUM(G3:G21)</f>
        <v>36</v>
      </c>
    </row>
  </sheetData>
  <mergeCells count="1">
    <mergeCell ref="A1:I1"/>
  </mergeCells>
  <phoneticPr fontId="1" type="noConversion"/>
  <conditionalFormatting sqref="B3:B21">
    <cfRule type="duplicateValues" dxfId="5" priority="1" stopIfTrue="1"/>
  </conditionalFormatting>
  <conditionalFormatting sqref="B3:B21">
    <cfRule type="duplicateValues" dxfId="4" priority="2" stopIfTrue="1"/>
  </conditionalFormatting>
  <conditionalFormatting sqref="F3:F21">
    <cfRule type="duplicateValues" dxfId="3" priority="3" stopIfTrue="1"/>
    <cfRule type="duplicateValues" dxfId="2" priority="4" stopIfTrue="1"/>
  </conditionalFormatting>
  <conditionalFormatting sqref="F3:F21">
    <cfRule type="duplicateValues" dxfId="1" priority="5" stopIfTrue="1"/>
  </conditionalFormatting>
  <conditionalFormatting sqref="F3:F21">
    <cfRule type="duplicateValues" dxfId="0" priority="6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chiusha</cp:lastModifiedBy>
  <cp:lastPrinted>2008-03-17T06:46:59Z</cp:lastPrinted>
  <dcterms:created xsi:type="dcterms:W3CDTF">2004-02-13T01:27:37Z</dcterms:created>
  <dcterms:modified xsi:type="dcterms:W3CDTF">2018-01-22T01:54:15Z</dcterms:modified>
</cp:coreProperties>
</file>