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2120" windowHeight="7010" tabRatio="437"/>
  </bookViews>
  <sheets>
    <sheet name="總冊數" sheetId="5" r:id="rId1"/>
    <sheet name="中文圖書" sheetId="6" r:id="rId2"/>
    <sheet name="外文圖書" sheetId="1" r:id="rId3"/>
    <sheet name="視聽資料" sheetId="7" r:id="rId4"/>
  </sheets>
  <calcPr calcId="145621"/>
</workbook>
</file>

<file path=xl/calcChain.xml><?xml version="1.0" encoding="utf-8"?>
<calcChain xmlns="http://schemas.openxmlformats.org/spreadsheetml/2006/main">
  <c r="F17" i="7" l="1"/>
  <c r="C12" i="5"/>
  <c r="G4" i="6"/>
  <c r="G23" i="1" l="1"/>
  <c r="C6" i="5" l="1"/>
  <c r="C13" i="5" s="1"/>
</calcChain>
</file>

<file path=xl/sharedStrings.xml><?xml version="1.0" encoding="utf-8"?>
<sst xmlns="http://schemas.openxmlformats.org/spreadsheetml/2006/main" count="244" uniqueCount="145">
  <si>
    <t>ISBN</t>
  </si>
  <si>
    <t>圖書</t>
    <phoneticPr fontId="1" type="noConversion"/>
  </si>
  <si>
    <t>冊數</t>
    <phoneticPr fontId="1" type="noConversion"/>
  </si>
  <si>
    <t>中文</t>
    <phoneticPr fontId="1" type="noConversion"/>
  </si>
  <si>
    <t>日文</t>
    <phoneticPr fontId="1" type="noConversion"/>
  </si>
  <si>
    <t>西文</t>
    <phoneticPr fontId="1" type="noConversion"/>
  </si>
  <si>
    <t>合計</t>
    <phoneticPr fontId="1" type="noConversion"/>
  </si>
  <si>
    <t>視聽</t>
    <phoneticPr fontId="1" type="noConversion"/>
  </si>
  <si>
    <t>件數</t>
    <phoneticPr fontId="1" type="noConversion"/>
  </si>
  <si>
    <t>總計</t>
    <phoneticPr fontId="1" type="noConversion"/>
  </si>
  <si>
    <r>
      <rPr>
        <b/>
        <sz val="14"/>
        <rFont val="標楷體"/>
        <family val="4"/>
        <charset val="136"/>
      </rPr>
      <t>編號</t>
    </r>
  </si>
  <si>
    <r>
      <rPr>
        <b/>
        <sz val="14"/>
        <rFont val="標楷體"/>
        <family val="4"/>
        <charset val="136"/>
      </rPr>
      <t>書刊名</t>
    </r>
  </si>
  <si>
    <r>
      <rPr>
        <b/>
        <sz val="14"/>
        <rFont val="標楷體"/>
        <family val="4"/>
        <charset val="136"/>
      </rPr>
      <t>編著者</t>
    </r>
  </si>
  <si>
    <r>
      <rPr>
        <b/>
        <sz val="14"/>
        <rFont val="標楷體"/>
        <family val="4"/>
        <charset val="136"/>
      </rPr>
      <t>出版社</t>
    </r>
    <phoneticPr fontId="1" type="noConversion"/>
  </si>
  <si>
    <r>
      <rPr>
        <b/>
        <sz val="14"/>
        <rFont val="標楷體"/>
        <family val="4"/>
        <charset val="136"/>
      </rPr>
      <t>出版年</t>
    </r>
    <phoneticPr fontId="1" type="noConversion"/>
  </si>
  <si>
    <r>
      <rPr>
        <b/>
        <sz val="14"/>
        <rFont val="標楷體"/>
        <family val="4"/>
        <charset val="136"/>
      </rPr>
      <t>冊數</t>
    </r>
    <phoneticPr fontId="1" type="noConversion"/>
  </si>
  <si>
    <r>
      <rPr>
        <b/>
        <sz val="14"/>
        <rFont val="標楷體"/>
        <family val="4"/>
        <charset val="136"/>
      </rPr>
      <t>條碼號</t>
    </r>
    <phoneticPr fontId="1" type="noConversion"/>
  </si>
  <si>
    <t>Routledge</t>
  </si>
  <si>
    <t>館別</t>
    <phoneticPr fontId="1" type="noConversion"/>
  </si>
  <si>
    <t>CABI Publishing</t>
  </si>
  <si>
    <t>107年海休系購置圖書統計</t>
    <phoneticPr fontId="1" type="noConversion"/>
  </si>
  <si>
    <t>107年海休系外文圖書購置清單</t>
    <phoneticPr fontId="1" type="noConversion"/>
  </si>
  <si>
    <t>107年海休系中文圖書購置清單</t>
    <phoneticPr fontId="1" type="noConversion"/>
  </si>
  <si>
    <t>肌力與體能訓練（第四版）</t>
  </si>
  <si>
    <t>林貴福等</t>
  </si>
  <si>
    <t>禾楓出版</t>
  </si>
  <si>
    <t>9789869440288</t>
  </si>
  <si>
    <t>楠梓</t>
  </si>
  <si>
    <t>C10703001-5</t>
  </si>
  <si>
    <t>107年海休系視聽資料購置清單</t>
    <phoneticPr fontId="1" type="noConversion"/>
  </si>
  <si>
    <t>Internet Resources for Leisure and Tourism</t>
  </si>
  <si>
    <t>Theobald, William</t>
  </si>
  <si>
    <t>E10700577</t>
  </si>
  <si>
    <t>Royal Events: Rituals, Innovations, Meanings</t>
  </si>
  <si>
    <t>Laing, Jennifer</t>
  </si>
  <si>
    <t>E10700578</t>
  </si>
  <si>
    <t>Global Observations of the Influence of Culture on Consumer Buying Behavior</t>
  </si>
  <si>
    <t>Sarma, Sarmistha</t>
  </si>
  <si>
    <t>IGI Global</t>
  </si>
  <si>
    <t>9781522527275</t>
  </si>
  <si>
    <t>E10700211</t>
  </si>
  <si>
    <t>Green Initiatives for Business Sustainability and Value Creation</t>
  </si>
  <si>
    <t>Paul, Arun Kumar</t>
  </si>
  <si>
    <t>9781522526629</t>
  </si>
  <si>
    <t>E10700212</t>
  </si>
  <si>
    <t>Handbook of Research on Advanced Data Mining Techniques and Applications for Business Intelligence</t>
  </si>
  <si>
    <t>Trivedi, Shrawan Kumar</t>
  </si>
  <si>
    <t>9781522520313</t>
  </si>
  <si>
    <t>E10700213</t>
  </si>
  <si>
    <t>Handbook of Research on Fuzzy and Rough Set Theory in Organizational Decision Making</t>
  </si>
  <si>
    <t>Sangaiah, Arun Kumar</t>
  </si>
  <si>
    <t>9781522510086</t>
  </si>
  <si>
    <t>E10700214</t>
  </si>
  <si>
    <t>Integrating Art and Creativity into Business Practice</t>
  </si>
  <si>
    <t>Schiuma, Giovanni</t>
  </si>
  <si>
    <t>9781522520504</t>
  </si>
  <si>
    <t>E10700215</t>
  </si>
  <si>
    <t>Managerial Strategies and Solutions for Business Success in Asia</t>
  </si>
  <si>
    <t>Patricia Ordonez de Pablos</t>
  </si>
  <si>
    <t>9781522518860</t>
  </si>
  <si>
    <t>E10700216</t>
  </si>
  <si>
    <t>Managerial Strategies and Green Solutions for Project Sustainability</t>
  </si>
  <si>
    <t>Gilman C.K. Tam</t>
  </si>
  <si>
    <t>9781522523710</t>
  </si>
  <si>
    <t>E10700217</t>
  </si>
  <si>
    <t>Managerial Strategies for Business Sustainability During Turbulent Times</t>
  </si>
  <si>
    <t>Leon, Ramona-Diana</t>
  </si>
  <si>
    <t>9781522527169</t>
  </si>
  <si>
    <t>E10700218</t>
  </si>
  <si>
    <t>Optimal Management Strategies in Small and Medium Enterprises</t>
  </si>
  <si>
    <t>Vemic, Milan B.</t>
  </si>
  <si>
    <t>9781522519492</t>
  </si>
  <si>
    <t>E10700219</t>
  </si>
  <si>
    <t>Socio-Economic Perspectives on Consumer Engagement and Buying Behavior</t>
  </si>
  <si>
    <t>Kaufmann, Hans Ruediger</t>
  </si>
  <si>
    <t>9781522521396</t>
  </si>
  <si>
    <t>E10700220</t>
  </si>
  <si>
    <t>Sustainable Operations and Supply Chain Management.</t>
  </si>
  <si>
    <t>Belvedere, Valeria</t>
  </si>
  <si>
    <t>John Wiley &amp; Sons Singapore Pt e. Ltd.</t>
  </si>
  <si>
    <t>9781119284956</t>
  </si>
  <si>
    <t>E10700221</t>
  </si>
  <si>
    <t>Yachtmaster Exercises for Sail and Power</t>
  </si>
  <si>
    <t>Alison Noice</t>
  </si>
  <si>
    <t>Adlard Coles</t>
  </si>
  <si>
    <t>E10700737</t>
  </si>
  <si>
    <t>Cruise Ship Tourism</t>
  </si>
  <si>
    <t>Ross Dowling</t>
  </si>
  <si>
    <t>E10700738</t>
  </si>
  <si>
    <t>Sail: A tribute to the world's greatest races, sailors and their boats</t>
  </si>
  <si>
    <t>Timothy Jeffery</t>
  </si>
  <si>
    <t>Aurum Press Ltd.</t>
  </si>
  <si>
    <t>E10700739</t>
  </si>
  <si>
    <t>Yachtmaster for Sail and Power</t>
  </si>
  <si>
    <t>E10700740</t>
  </si>
  <si>
    <t>Sailing Alone Around the World: The Complete Illustrated Edition</t>
  </si>
  <si>
    <t>Joshua Slocum</t>
  </si>
  <si>
    <t>Zenith Press</t>
  </si>
  <si>
    <t>E10700741</t>
  </si>
  <si>
    <t>The World's Best Sailboats: Boxset Vol. 1&amp;2</t>
  </si>
  <si>
    <t>Ferenc Mate</t>
  </si>
  <si>
    <t>Albatross</t>
  </si>
  <si>
    <t>The Swimming Pool in Photography</t>
  </si>
  <si>
    <t>Francis Hodgson</t>
  </si>
  <si>
    <t>Hatje Cantz</t>
  </si>
  <si>
    <t>E10700744</t>
  </si>
  <si>
    <t>E10700742-3</t>
    <phoneticPr fontId="1" type="noConversion"/>
  </si>
  <si>
    <t>海底採礦研究 Mining on the ocean floor</t>
  </si>
  <si>
    <t xml:space="preserve">臺北市 </t>
  </si>
  <si>
    <t>文采實業</t>
  </si>
  <si>
    <t>DVD10700081</t>
  </si>
  <si>
    <t>未來尖端運動科技決定勝敗 21st century sport : performance-enhancing technology</t>
  </si>
  <si>
    <t>DVD10700082</t>
  </si>
  <si>
    <t>解決沒有雪的冬季運動 Winter sport without snow</t>
  </si>
  <si>
    <t>DVD10700083</t>
  </si>
  <si>
    <t>挑戰極限運動的研究 Running for the rush</t>
  </si>
  <si>
    <t>DVD10700084</t>
  </si>
  <si>
    <t>能量飲料功效的研究 Energy drinks</t>
  </si>
  <si>
    <t>DVD10700085</t>
  </si>
  <si>
    <t>未來食材的趨勢 The food of tomorrow</t>
  </si>
  <si>
    <t>DVD10700086</t>
  </si>
  <si>
    <t>未來基因科學 Genetic manipulation</t>
  </si>
  <si>
    <t>DVD10700087</t>
  </si>
  <si>
    <t>腎上腺素 會上癮的救命荷爾蒙 = Adrenaline : the addictive, lifesaving Hormone</t>
  </si>
  <si>
    <t>DVD10700088</t>
  </si>
  <si>
    <t>糖尿病 胰島素的研究 = Minkowski's legacy</t>
  </si>
  <si>
    <t>DVD10700089</t>
  </si>
  <si>
    <t>小急救大救命 黃金救援急救方法 = First aid saves lives</t>
  </si>
  <si>
    <t>DVD10700090-4</t>
  </si>
  <si>
    <t>未來手術室的手術機器人 Robots with scalpels : the operating theater of the future</t>
  </si>
  <si>
    <t>DVD10700095</t>
  </si>
  <si>
    <t>致命生化武器的研究 Death from the laboratory?</t>
  </si>
  <si>
    <t>DVD10700096</t>
  </si>
  <si>
    <t>增強肌力的基因興奮劑研究 Turbo-powered muscles : gene doping for all?</t>
  </si>
  <si>
    <t>DVD10700097</t>
  </si>
  <si>
    <t>人體解密 極限密碼 = Human body : pushing the limits</t>
  </si>
  <si>
    <t>DVD10700098-101</t>
  </si>
  <si>
    <t>片數</t>
    <phoneticPr fontId="1" type="noConversion"/>
  </si>
  <si>
    <t>2018</t>
    <phoneticPr fontId="1" type="noConversion"/>
  </si>
  <si>
    <t>2011</t>
    <phoneticPr fontId="1" type="noConversion"/>
  </si>
  <si>
    <t>2015</t>
    <phoneticPr fontId="1" type="noConversion"/>
  </si>
  <si>
    <t>2017</t>
    <phoneticPr fontId="1" type="noConversion"/>
  </si>
  <si>
    <t>2010</t>
    <phoneticPr fontId="1" type="noConversion"/>
  </si>
  <si>
    <t>2012</t>
    <phoneticPr fontId="1" type="noConversion"/>
  </si>
  <si>
    <t>2013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</si>
</sst>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00"/>
  </numFmts>
  <fonts count="17" x14ac:knownFonts="1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8"/>
      <name val="標楷體"/>
      <family val="4"/>
      <charset val="136"/>
    </font>
    <font>
      <sz val="10"/>
      <color indexed="9"/>
      <name val="ARIAL"/>
      <family val="2"/>
    </font>
    <font>
      <b/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0"/>
      <name val="Arial"/>
      <family val="2"/>
    </font>
    <font>
      <b/>
      <sz val="14"/>
      <name val="Arial"/>
      <family val="2"/>
    </font>
    <font>
      <sz val="12"/>
      <name val="微軟正黑體"/>
      <family val="2"/>
      <charset val="136"/>
    </font>
    <font>
      <sz val="10"/>
      <color indexed="9"/>
      <name val="標楷體"/>
      <family val="4"/>
      <charset val="136"/>
    </font>
    <font>
      <sz val="10"/>
      <name val="微軟正黑體"/>
      <family val="2"/>
      <charset val="136"/>
    </font>
    <font>
      <sz val="12"/>
      <color indexed="8"/>
      <name val="新細明體"/>
      <family val="1"/>
      <charset val="136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top"/>
    </xf>
    <xf numFmtId="0" fontId="10" fillId="0" borderId="0"/>
    <xf numFmtId="0" fontId="15" fillId="0" borderId="0"/>
  </cellStyleXfs>
  <cellXfs count="38">
    <xf numFmtId="0" fontId="0" fillId="0" borderId="0" xfId="0" applyAlignme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2" borderId="19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177" fontId="11" fillId="2" borderId="19" xfId="0" applyNumberFormat="1" applyFont="1" applyFill="1" applyBorder="1" applyAlignment="1">
      <alignment horizontal="center" vertical="center" wrapText="1"/>
    </xf>
    <xf numFmtId="176" fontId="11" fillId="2" borderId="19" xfId="0" applyNumberFormat="1" applyFont="1" applyFill="1" applyBorder="1" applyAlignment="1">
      <alignment horizontal="center" vertical="center" wrapText="1"/>
    </xf>
    <xf numFmtId="0" fontId="13" fillId="0" borderId="0" xfId="0" applyFont="1" applyAlignment="1"/>
    <xf numFmtId="0" fontId="12" fillId="0" borderId="15" xfId="0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left" vertical="center" wrapText="1"/>
    </xf>
    <xf numFmtId="0" fontId="12" fillId="0" borderId="15" xfId="1" applyFont="1" applyBorder="1" applyAlignment="1">
      <alignment horizontal="left" vertical="center" wrapText="1"/>
    </xf>
    <xf numFmtId="49" fontId="12" fillId="0" borderId="15" xfId="1" applyNumberFormat="1" applyFont="1" applyBorder="1" applyAlignment="1">
      <alignment horizontal="center" vertical="center" wrapText="1"/>
    </xf>
    <xf numFmtId="176" fontId="12" fillId="0" borderId="15" xfId="1" quotePrefix="1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15" xfId="0" applyFont="1" applyFill="1" applyBorder="1" applyAlignment="1">
      <alignment horizontal="center" vertical="center"/>
    </xf>
    <xf numFmtId="0" fontId="14" fillId="0" borderId="0" xfId="0" applyFont="1" applyAlignment="1"/>
    <xf numFmtId="0" fontId="16" fillId="0" borderId="0" xfId="0" applyFont="1" applyAlignment="1">
      <alignment horizontal="center" vertical="center"/>
    </xf>
    <xf numFmtId="0" fontId="11" fillId="2" borderId="19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76" fontId="9" fillId="2" borderId="19" xfId="0" applyNumberFormat="1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3">
    <cellStyle name="一般" xfId="0" builtinId="0"/>
    <cellStyle name="一般 3" xfId="2"/>
    <cellStyle name="一般_資管系" xfId="1"/>
  </cellStyles>
  <dxfs count="10"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501650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185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501650</xdr:rowOff>
    </xdr:to>
    <xdr:pic>
      <xdr:nvPicPr>
        <xdr:cNvPr id="1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615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6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8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9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1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434975</xdr:rowOff>
    </xdr:to>
    <xdr:pic>
      <xdr:nvPicPr>
        <xdr:cNvPr id="22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3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6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27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615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28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615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501650</xdr:rowOff>
    </xdr:to>
    <xdr:pic>
      <xdr:nvPicPr>
        <xdr:cNvPr id="3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501650</xdr:rowOff>
    </xdr:to>
    <xdr:pic>
      <xdr:nvPicPr>
        <xdr:cNvPr id="308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9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434975</xdr:rowOff>
    </xdr:to>
    <xdr:pic>
      <xdr:nvPicPr>
        <xdr:cNvPr id="309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4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3098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3099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501650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185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501650</xdr:rowOff>
    </xdr:to>
    <xdr:pic>
      <xdr:nvPicPr>
        <xdr:cNvPr id="1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615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6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8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9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1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434975</xdr:rowOff>
    </xdr:to>
    <xdr:pic>
      <xdr:nvPicPr>
        <xdr:cNvPr id="22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3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6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27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615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28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615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B1:C14"/>
  <sheetViews>
    <sheetView tabSelected="1" workbookViewId="0">
      <selection activeCell="E10" sqref="E10"/>
    </sheetView>
  </sheetViews>
  <sheetFormatPr defaultColWidth="9" defaultRowHeight="12.5" x14ac:dyDescent="0.25"/>
  <cols>
    <col min="1" max="1" width="9" style="7"/>
    <col min="2" max="3" width="20.6328125" style="7" customWidth="1"/>
    <col min="4" max="16384" width="9" style="7"/>
  </cols>
  <sheetData>
    <row r="1" spans="2:3" ht="29.25" customHeight="1" thickTop="1" thickBot="1" x14ac:dyDescent="0.6">
      <c r="B1" s="35" t="s">
        <v>20</v>
      </c>
      <c r="C1" s="36"/>
    </row>
    <row r="2" spans="2:3" ht="22" thickTop="1" x14ac:dyDescent="0.45">
      <c r="B2" s="1" t="s">
        <v>1</v>
      </c>
      <c r="C2" s="2" t="s">
        <v>2</v>
      </c>
    </row>
    <row r="3" spans="2:3" ht="19.5" x14ac:dyDescent="0.45">
      <c r="B3" s="8" t="s">
        <v>3</v>
      </c>
      <c r="C3" s="16">
        <v>5</v>
      </c>
    </row>
    <row r="4" spans="2:3" ht="19.5" x14ac:dyDescent="0.45">
      <c r="B4" s="8" t="s">
        <v>4</v>
      </c>
      <c r="C4" s="16">
        <v>0</v>
      </c>
    </row>
    <row r="5" spans="2:3" ht="19.5" x14ac:dyDescent="0.45">
      <c r="B5" s="8" t="s">
        <v>5</v>
      </c>
      <c r="C5" s="16">
        <v>21</v>
      </c>
    </row>
    <row r="6" spans="2:3" ht="20" thickBot="1" x14ac:dyDescent="0.5">
      <c r="B6" s="10" t="s">
        <v>6</v>
      </c>
      <c r="C6" s="11">
        <f>SUM(C3:C5)</f>
        <v>26</v>
      </c>
    </row>
    <row r="7" spans="2:3" ht="20.5" thickTop="1" thickBot="1" x14ac:dyDescent="0.5">
      <c r="B7" s="3"/>
      <c r="C7" s="4"/>
    </row>
    <row r="8" spans="2:3" ht="22" thickTop="1" x14ac:dyDescent="0.45">
      <c r="B8" s="12" t="s">
        <v>7</v>
      </c>
      <c r="C8" s="13" t="s">
        <v>8</v>
      </c>
    </row>
    <row r="9" spans="2:3" ht="19.5" x14ac:dyDescent="0.45">
      <c r="B9" s="8" t="s">
        <v>3</v>
      </c>
      <c r="C9" s="9">
        <v>0</v>
      </c>
    </row>
    <row r="10" spans="2:3" ht="19.5" x14ac:dyDescent="0.45">
      <c r="B10" s="8" t="s">
        <v>4</v>
      </c>
      <c r="C10" s="9">
        <v>0</v>
      </c>
    </row>
    <row r="11" spans="2:3" ht="19.5" x14ac:dyDescent="0.45">
      <c r="B11" s="8" t="s">
        <v>5</v>
      </c>
      <c r="C11" s="9">
        <v>21</v>
      </c>
    </row>
    <row r="12" spans="2:3" ht="20" thickBot="1" x14ac:dyDescent="0.5">
      <c r="B12" s="14" t="s">
        <v>6</v>
      </c>
      <c r="C12" s="15">
        <f>SUM(C9:C11)</f>
        <v>21</v>
      </c>
    </row>
    <row r="13" spans="2:3" ht="25.5" thickBot="1" x14ac:dyDescent="0.6">
      <c r="B13" s="5" t="s">
        <v>9</v>
      </c>
      <c r="C13" s="6">
        <f>SUM(C6,C12)</f>
        <v>47</v>
      </c>
    </row>
    <row r="14" spans="2:3" ht="13" thickTop="1" x14ac:dyDescent="0.25"/>
  </sheetData>
  <mergeCells count="1">
    <mergeCell ref="B1:C1"/>
  </mergeCells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I4"/>
  <sheetViews>
    <sheetView zoomScaleNormal="183" zoomScaleSheetLayoutView="161" workbookViewId="0">
      <pane ySplit="2" topLeftCell="A3" activePane="bottomLeft" state="frozen"/>
      <selection activeCell="C23" sqref="C23"/>
      <selection pane="bottomLeft" activeCell="H2" sqref="H1:H1048576"/>
    </sheetView>
  </sheetViews>
  <sheetFormatPr defaultColWidth="9" defaultRowHeight="13.5" x14ac:dyDescent="0.3"/>
  <cols>
    <col min="1" max="1" width="5.453125" style="7" bestFit="1" customWidth="1"/>
    <col min="2" max="2" width="42.26953125" style="7" customWidth="1"/>
    <col min="3" max="3" width="20.36328125" style="7" customWidth="1"/>
    <col min="4" max="4" width="16.54296875" style="7" customWidth="1"/>
    <col min="5" max="5" width="9" style="7"/>
    <col min="6" max="6" width="19.453125" style="7" customWidth="1"/>
    <col min="7" max="7" width="7" style="7" bestFit="1" customWidth="1"/>
    <col min="8" max="8" width="9" style="22"/>
    <col min="9" max="9" width="16.26953125" style="33" customWidth="1"/>
    <col min="10" max="16384" width="9" style="7"/>
  </cols>
  <sheetData>
    <row r="1" spans="1:9" ht="44" customHeight="1" x14ac:dyDescent="0.25">
      <c r="A1" s="37" t="s">
        <v>22</v>
      </c>
      <c r="B1" s="37"/>
      <c r="C1" s="37"/>
      <c r="D1" s="37"/>
      <c r="E1" s="37"/>
      <c r="F1" s="37"/>
      <c r="G1" s="37"/>
      <c r="H1" s="37"/>
      <c r="I1" s="37"/>
    </row>
    <row r="2" spans="1:9" ht="39" x14ac:dyDescent="0.25">
      <c r="A2" s="18" t="s">
        <v>10</v>
      </c>
      <c r="B2" s="19" t="s">
        <v>11</v>
      </c>
      <c r="C2" s="19" t="s">
        <v>12</v>
      </c>
      <c r="D2" s="19" t="s">
        <v>13</v>
      </c>
      <c r="E2" s="19" t="s">
        <v>14</v>
      </c>
      <c r="F2" s="20" t="s">
        <v>0</v>
      </c>
      <c r="G2" s="21" t="s">
        <v>15</v>
      </c>
      <c r="H2" s="17" t="s">
        <v>18</v>
      </c>
      <c r="I2" s="31" t="s">
        <v>16</v>
      </c>
    </row>
    <row r="3" spans="1:9" s="29" customFormat="1" ht="46" customHeight="1" x14ac:dyDescent="0.3">
      <c r="A3" s="23">
        <v>1</v>
      </c>
      <c r="B3" s="24" t="s">
        <v>23</v>
      </c>
      <c r="C3" s="25" t="s">
        <v>24</v>
      </c>
      <c r="D3" s="25" t="s">
        <v>25</v>
      </c>
      <c r="E3" s="26">
        <v>2017</v>
      </c>
      <c r="F3" s="26" t="s">
        <v>26</v>
      </c>
      <c r="G3" s="28">
        <v>5</v>
      </c>
      <c r="H3" s="23" t="s">
        <v>27</v>
      </c>
      <c r="I3" s="32" t="s">
        <v>28</v>
      </c>
    </row>
    <row r="4" spans="1:9" ht="24.5" customHeight="1" x14ac:dyDescent="0.3">
      <c r="G4" s="30">
        <f>SUM(G3:G3)</f>
        <v>5</v>
      </c>
    </row>
  </sheetData>
  <mergeCells count="1">
    <mergeCell ref="A1:I1"/>
  </mergeCells>
  <phoneticPr fontId="1" type="noConversion"/>
  <conditionalFormatting sqref="B3">
    <cfRule type="duplicateValues" dxfId="9" priority="7" stopIfTrue="1"/>
  </conditionalFormatting>
  <conditionalFormatting sqref="B3">
    <cfRule type="duplicateValues" dxfId="8" priority="8" stopIfTrue="1"/>
  </conditionalFormatting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I23"/>
  <sheetViews>
    <sheetView zoomScaleNormal="183" zoomScaleSheetLayoutView="161" workbookViewId="0">
      <pane ySplit="2" topLeftCell="A18" activePane="bottomLeft" state="frozen"/>
      <selection activeCell="C23" sqref="C23"/>
      <selection pane="bottomLeft" activeCell="H2" sqref="H1:H1048576"/>
    </sheetView>
  </sheetViews>
  <sheetFormatPr defaultColWidth="9" defaultRowHeight="13.5" x14ac:dyDescent="0.3"/>
  <cols>
    <col min="1" max="1" width="5.453125" style="7" bestFit="1" customWidth="1"/>
    <col min="2" max="2" width="42.26953125" style="7" customWidth="1"/>
    <col min="3" max="3" width="20.36328125" style="7" customWidth="1"/>
    <col min="4" max="4" width="16.54296875" style="7" customWidth="1"/>
    <col min="5" max="5" width="9" style="7"/>
    <col min="6" max="6" width="19.453125" style="7" customWidth="1"/>
    <col min="7" max="7" width="7" style="7" bestFit="1" customWidth="1"/>
    <col min="8" max="8" width="9" style="22"/>
    <col min="9" max="9" width="15.453125" style="33" customWidth="1"/>
    <col min="10" max="16384" width="9" style="7"/>
  </cols>
  <sheetData>
    <row r="1" spans="1:9" ht="44" customHeight="1" x14ac:dyDescent="0.25">
      <c r="A1" s="37" t="s">
        <v>21</v>
      </c>
      <c r="B1" s="37"/>
      <c r="C1" s="37"/>
      <c r="D1" s="37"/>
      <c r="E1" s="37"/>
      <c r="F1" s="37"/>
      <c r="G1" s="37"/>
      <c r="H1" s="37"/>
      <c r="I1" s="37"/>
    </row>
    <row r="2" spans="1:9" ht="39" x14ac:dyDescent="0.25">
      <c r="A2" s="18" t="s">
        <v>10</v>
      </c>
      <c r="B2" s="19" t="s">
        <v>11</v>
      </c>
      <c r="C2" s="19" t="s">
        <v>12</v>
      </c>
      <c r="D2" s="19" t="s">
        <v>13</v>
      </c>
      <c r="E2" s="19" t="s">
        <v>14</v>
      </c>
      <c r="F2" s="20" t="s">
        <v>0</v>
      </c>
      <c r="G2" s="21" t="s">
        <v>15</v>
      </c>
      <c r="H2" s="17" t="s">
        <v>18</v>
      </c>
      <c r="I2" s="19" t="s">
        <v>16</v>
      </c>
    </row>
    <row r="3" spans="1:9" s="29" customFormat="1" ht="45" customHeight="1" x14ac:dyDescent="0.3">
      <c r="A3" s="23">
        <v>1</v>
      </c>
      <c r="B3" s="24" t="s">
        <v>30</v>
      </c>
      <c r="C3" s="25" t="s">
        <v>31</v>
      </c>
      <c r="D3" s="25" t="s">
        <v>17</v>
      </c>
      <c r="E3" s="26">
        <v>2017</v>
      </c>
      <c r="F3" s="27">
        <v>9781138439207</v>
      </c>
      <c r="G3" s="28">
        <v>1</v>
      </c>
      <c r="H3" s="23" t="s">
        <v>27</v>
      </c>
      <c r="I3" s="32" t="s">
        <v>32</v>
      </c>
    </row>
    <row r="4" spans="1:9" s="29" customFormat="1" ht="45" customHeight="1" x14ac:dyDescent="0.3">
      <c r="A4" s="23">
        <v>2</v>
      </c>
      <c r="B4" s="24" t="s">
        <v>33</v>
      </c>
      <c r="C4" s="25" t="s">
        <v>34</v>
      </c>
      <c r="D4" s="25" t="s">
        <v>17</v>
      </c>
      <c r="E4" s="26">
        <v>2017</v>
      </c>
      <c r="F4" s="27">
        <v>9781138119819</v>
      </c>
      <c r="G4" s="28">
        <v>1</v>
      </c>
      <c r="H4" s="23" t="s">
        <v>27</v>
      </c>
      <c r="I4" s="32" t="s">
        <v>35</v>
      </c>
    </row>
    <row r="5" spans="1:9" s="29" customFormat="1" ht="45" customHeight="1" x14ac:dyDescent="0.3">
      <c r="A5" s="23">
        <v>3</v>
      </c>
      <c r="B5" s="24" t="s">
        <v>102</v>
      </c>
      <c r="C5" s="25" t="s">
        <v>103</v>
      </c>
      <c r="D5" s="25" t="s">
        <v>104</v>
      </c>
      <c r="E5" s="26">
        <v>2018</v>
      </c>
      <c r="F5" s="27">
        <v>9783775744096</v>
      </c>
      <c r="G5" s="28">
        <v>1</v>
      </c>
      <c r="H5" s="23" t="s">
        <v>27</v>
      </c>
      <c r="I5" s="32" t="s">
        <v>105</v>
      </c>
    </row>
    <row r="6" spans="1:9" s="29" customFormat="1" ht="45" customHeight="1" x14ac:dyDescent="0.3">
      <c r="A6" s="23">
        <v>4</v>
      </c>
      <c r="B6" s="24" t="s">
        <v>36</v>
      </c>
      <c r="C6" s="25" t="s">
        <v>37</v>
      </c>
      <c r="D6" s="25" t="s">
        <v>38</v>
      </c>
      <c r="E6" s="26">
        <v>2018</v>
      </c>
      <c r="F6" s="27" t="s">
        <v>39</v>
      </c>
      <c r="G6" s="28">
        <v>1</v>
      </c>
      <c r="H6" s="23" t="s">
        <v>27</v>
      </c>
      <c r="I6" s="32" t="s">
        <v>40</v>
      </c>
    </row>
    <row r="7" spans="1:9" s="29" customFormat="1" ht="45" customHeight="1" x14ac:dyDescent="0.3">
      <c r="A7" s="23">
        <v>5</v>
      </c>
      <c r="B7" s="24" t="s">
        <v>41</v>
      </c>
      <c r="C7" s="25" t="s">
        <v>42</v>
      </c>
      <c r="D7" s="25" t="s">
        <v>38</v>
      </c>
      <c r="E7" s="26">
        <v>2018</v>
      </c>
      <c r="F7" s="27" t="s">
        <v>43</v>
      </c>
      <c r="G7" s="28">
        <v>1</v>
      </c>
      <c r="H7" s="23" t="s">
        <v>27</v>
      </c>
      <c r="I7" s="32" t="s">
        <v>44</v>
      </c>
    </row>
    <row r="8" spans="1:9" s="29" customFormat="1" ht="45" customHeight="1" x14ac:dyDescent="0.3">
      <c r="A8" s="23">
        <v>6</v>
      </c>
      <c r="B8" s="24" t="s">
        <v>45</v>
      </c>
      <c r="C8" s="25" t="s">
        <v>46</v>
      </c>
      <c r="D8" s="25" t="s">
        <v>38</v>
      </c>
      <c r="E8" s="26">
        <v>2017</v>
      </c>
      <c r="F8" s="27" t="s">
        <v>47</v>
      </c>
      <c r="G8" s="28">
        <v>1</v>
      </c>
      <c r="H8" s="23" t="s">
        <v>27</v>
      </c>
      <c r="I8" s="32" t="s">
        <v>48</v>
      </c>
    </row>
    <row r="9" spans="1:9" s="29" customFormat="1" ht="45" customHeight="1" x14ac:dyDescent="0.3">
      <c r="A9" s="23">
        <v>7</v>
      </c>
      <c r="B9" s="24" t="s">
        <v>49</v>
      </c>
      <c r="C9" s="25" t="s">
        <v>50</v>
      </c>
      <c r="D9" s="25" t="s">
        <v>38</v>
      </c>
      <c r="E9" s="26">
        <v>2017</v>
      </c>
      <c r="F9" s="27" t="s">
        <v>51</v>
      </c>
      <c r="G9" s="28">
        <v>1</v>
      </c>
      <c r="H9" s="23" t="s">
        <v>27</v>
      </c>
      <c r="I9" s="32" t="s">
        <v>52</v>
      </c>
    </row>
    <row r="10" spans="1:9" s="29" customFormat="1" ht="45" customHeight="1" x14ac:dyDescent="0.3">
      <c r="A10" s="23">
        <v>8</v>
      </c>
      <c r="B10" s="24" t="s">
        <v>53</v>
      </c>
      <c r="C10" s="25" t="s">
        <v>54</v>
      </c>
      <c r="D10" s="25" t="s">
        <v>38</v>
      </c>
      <c r="E10" s="26">
        <v>2017</v>
      </c>
      <c r="F10" s="27" t="s">
        <v>55</v>
      </c>
      <c r="G10" s="28">
        <v>1</v>
      </c>
      <c r="H10" s="23" t="s">
        <v>27</v>
      </c>
      <c r="I10" s="32" t="s">
        <v>56</v>
      </c>
    </row>
    <row r="11" spans="1:9" s="29" customFormat="1" ht="45" customHeight="1" x14ac:dyDescent="0.3">
      <c r="A11" s="23">
        <v>9</v>
      </c>
      <c r="B11" s="24" t="s">
        <v>57</v>
      </c>
      <c r="C11" s="25" t="s">
        <v>58</v>
      </c>
      <c r="D11" s="25" t="s">
        <v>38</v>
      </c>
      <c r="E11" s="26">
        <v>2017</v>
      </c>
      <c r="F11" s="27" t="s">
        <v>59</v>
      </c>
      <c r="G11" s="28">
        <v>1</v>
      </c>
      <c r="H11" s="23" t="s">
        <v>27</v>
      </c>
      <c r="I11" s="32" t="s">
        <v>60</v>
      </c>
    </row>
    <row r="12" spans="1:9" s="29" customFormat="1" ht="45" customHeight="1" x14ac:dyDescent="0.3">
      <c r="A12" s="23">
        <v>10</v>
      </c>
      <c r="B12" s="24" t="s">
        <v>61</v>
      </c>
      <c r="C12" s="25" t="s">
        <v>62</v>
      </c>
      <c r="D12" s="25" t="s">
        <v>38</v>
      </c>
      <c r="E12" s="26">
        <v>2017</v>
      </c>
      <c r="F12" s="27" t="s">
        <v>63</v>
      </c>
      <c r="G12" s="28">
        <v>1</v>
      </c>
      <c r="H12" s="23" t="s">
        <v>27</v>
      </c>
      <c r="I12" s="32" t="s">
        <v>64</v>
      </c>
    </row>
    <row r="13" spans="1:9" s="29" customFormat="1" ht="45" customHeight="1" x14ac:dyDescent="0.3">
      <c r="A13" s="23">
        <v>11</v>
      </c>
      <c r="B13" s="24" t="s">
        <v>65</v>
      </c>
      <c r="C13" s="25" t="s">
        <v>66</v>
      </c>
      <c r="D13" s="25" t="s">
        <v>38</v>
      </c>
      <c r="E13" s="26">
        <v>2018</v>
      </c>
      <c r="F13" s="27" t="s">
        <v>67</v>
      </c>
      <c r="G13" s="28">
        <v>1</v>
      </c>
      <c r="H13" s="23" t="s">
        <v>27</v>
      </c>
      <c r="I13" s="32" t="s">
        <v>68</v>
      </c>
    </row>
    <row r="14" spans="1:9" s="29" customFormat="1" ht="45" customHeight="1" x14ac:dyDescent="0.3">
      <c r="A14" s="23">
        <v>12</v>
      </c>
      <c r="B14" s="24" t="s">
        <v>69</v>
      </c>
      <c r="C14" s="25" t="s">
        <v>70</v>
      </c>
      <c r="D14" s="25" t="s">
        <v>38</v>
      </c>
      <c r="E14" s="26">
        <v>2017</v>
      </c>
      <c r="F14" s="27" t="s">
        <v>71</v>
      </c>
      <c r="G14" s="28">
        <v>1</v>
      </c>
      <c r="H14" s="23" t="s">
        <v>27</v>
      </c>
      <c r="I14" s="32" t="s">
        <v>72</v>
      </c>
    </row>
    <row r="15" spans="1:9" s="29" customFormat="1" ht="45" customHeight="1" x14ac:dyDescent="0.3">
      <c r="A15" s="23">
        <v>13</v>
      </c>
      <c r="B15" s="24" t="s">
        <v>73</v>
      </c>
      <c r="C15" s="25" t="s">
        <v>74</v>
      </c>
      <c r="D15" s="25" t="s">
        <v>38</v>
      </c>
      <c r="E15" s="26">
        <v>2017</v>
      </c>
      <c r="F15" s="27" t="s">
        <v>75</v>
      </c>
      <c r="G15" s="28">
        <v>1</v>
      </c>
      <c r="H15" s="23" t="s">
        <v>27</v>
      </c>
      <c r="I15" s="32" t="s">
        <v>76</v>
      </c>
    </row>
    <row r="16" spans="1:9" s="29" customFormat="1" ht="45" customHeight="1" x14ac:dyDescent="0.3">
      <c r="A16" s="23">
        <v>14</v>
      </c>
      <c r="B16" s="24" t="s">
        <v>77</v>
      </c>
      <c r="C16" s="25" t="s">
        <v>78</v>
      </c>
      <c r="D16" s="25" t="s">
        <v>79</v>
      </c>
      <c r="E16" s="26">
        <v>2017</v>
      </c>
      <c r="F16" s="27" t="s">
        <v>80</v>
      </c>
      <c r="G16" s="28">
        <v>1</v>
      </c>
      <c r="H16" s="23" t="s">
        <v>27</v>
      </c>
      <c r="I16" s="32" t="s">
        <v>81</v>
      </c>
    </row>
    <row r="17" spans="1:9" s="29" customFormat="1" ht="45" customHeight="1" x14ac:dyDescent="0.3">
      <c r="A17" s="23">
        <v>15</v>
      </c>
      <c r="B17" s="24" t="s">
        <v>82</v>
      </c>
      <c r="C17" s="25" t="s">
        <v>83</v>
      </c>
      <c r="D17" s="25" t="s">
        <v>84</v>
      </c>
      <c r="E17" s="26">
        <v>2018</v>
      </c>
      <c r="F17" s="27">
        <v>9781472949400</v>
      </c>
      <c r="G17" s="28">
        <v>1</v>
      </c>
      <c r="H17" s="23" t="s">
        <v>27</v>
      </c>
      <c r="I17" s="25" t="s">
        <v>85</v>
      </c>
    </row>
    <row r="18" spans="1:9" s="29" customFormat="1" ht="45" customHeight="1" x14ac:dyDescent="0.3">
      <c r="A18" s="23">
        <v>16</v>
      </c>
      <c r="B18" s="24" t="s">
        <v>86</v>
      </c>
      <c r="C18" s="25" t="s">
        <v>87</v>
      </c>
      <c r="D18" s="25" t="s">
        <v>19</v>
      </c>
      <c r="E18" s="26">
        <v>2017</v>
      </c>
      <c r="F18" s="27">
        <v>9781780646084</v>
      </c>
      <c r="G18" s="28">
        <v>1</v>
      </c>
      <c r="H18" s="23" t="s">
        <v>27</v>
      </c>
      <c r="I18" s="25" t="s">
        <v>88</v>
      </c>
    </row>
    <row r="19" spans="1:9" s="29" customFormat="1" ht="45" customHeight="1" x14ac:dyDescent="0.3">
      <c r="A19" s="23">
        <v>17</v>
      </c>
      <c r="B19" s="24" t="s">
        <v>89</v>
      </c>
      <c r="C19" s="25" t="s">
        <v>90</v>
      </c>
      <c r="D19" s="25" t="s">
        <v>91</v>
      </c>
      <c r="E19" s="26">
        <v>2016</v>
      </c>
      <c r="F19" s="27">
        <v>9781781315330</v>
      </c>
      <c r="G19" s="28">
        <v>1</v>
      </c>
      <c r="H19" s="23" t="s">
        <v>27</v>
      </c>
      <c r="I19" s="32" t="s">
        <v>92</v>
      </c>
    </row>
    <row r="20" spans="1:9" s="29" customFormat="1" ht="45" customHeight="1" x14ac:dyDescent="0.3">
      <c r="A20" s="23">
        <v>18</v>
      </c>
      <c r="B20" s="24" t="s">
        <v>93</v>
      </c>
      <c r="C20" s="25" t="s">
        <v>83</v>
      </c>
      <c r="D20" s="25" t="s">
        <v>84</v>
      </c>
      <c r="E20" s="26">
        <v>2015</v>
      </c>
      <c r="F20" s="27">
        <v>9781472925497</v>
      </c>
      <c r="G20" s="28">
        <v>1</v>
      </c>
      <c r="H20" s="23" t="s">
        <v>27</v>
      </c>
      <c r="I20" s="32" t="s">
        <v>94</v>
      </c>
    </row>
    <row r="21" spans="1:9" s="29" customFormat="1" ht="45" customHeight="1" x14ac:dyDescent="0.3">
      <c r="A21" s="23">
        <v>19</v>
      </c>
      <c r="B21" s="24" t="s">
        <v>95</v>
      </c>
      <c r="C21" s="25" t="s">
        <v>96</v>
      </c>
      <c r="D21" s="25" t="s">
        <v>97</v>
      </c>
      <c r="E21" s="26">
        <v>2015</v>
      </c>
      <c r="F21" s="27">
        <v>9780760348512</v>
      </c>
      <c r="G21" s="28">
        <v>1</v>
      </c>
      <c r="H21" s="23" t="s">
        <v>27</v>
      </c>
      <c r="I21" s="32" t="s">
        <v>98</v>
      </c>
    </row>
    <row r="22" spans="1:9" s="29" customFormat="1" ht="45" customHeight="1" x14ac:dyDescent="0.3">
      <c r="A22" s="23">
        <v>20</v>
      </c>
      <c r="B22" s="24" t="s">
        <v>99</v>
      </c>
      <c r="C22" s="25" t="s">
        <v>100</v>
      </c>
      <c r="D22" s="25" t="s">
        <v>101</v>
      </c>
      <c r="E22" s="26">
        <v>2017</v>
      </c>
      <c r="F22" s="27">
        <v>9780920256848</v>
      </c>
      <c r="G22" s="28">
        <v>2</v>
      </c>
      <c r="H22" s="23" t="s">
        <v>27</v>
      </c>
      <c r="I22" s="32" t="s">
        <v>106</v>
      </c>
    </row>
    <row r="23" spans="1:9" ht="24.5" customHeight="1" x14ac:dyDescent="0.3">
      <c r="G23" s="30">
        <f>SUM(G3:G22)</f>
        <v>21</v>
      </c>
    </row>
  </sheetData>
  <mergeCells count="1">
    <mergeCell ref="A1:I1"/>
  </mergeCells>
  <phoneticPr fontId="1" type="noConversion"/>
  <conditionalFormatting sqref="B3:B22">
    <cfRule type="duplicateValues" dxfId="7" priority="1" stopIfTrue="1"/>
  </conditionalFormatting>
  <conditionalFormatting sqref="B3:B22">
    <cfRule type="duplicateValues" dxfId="6" priority="2" stopIfTrue="1"/>
  </conditionalFormatting>
  <conditionalFormatting sqref="F3:F22">
    <cfRule type="duplicateValues" dxfId="5" priority="3" stopIfTrue="1"/>
    <cfRule type="duplicateValues" dxfId="4" priority="4" stopIfTrue="1"/>
  </conditionalFormatting>
  <conditionalFormatting sqref="F3:F22">
    <cfRule type="duplicateValues" dxfId="3" priority="5" stopIfTrue="1"/>
  </conditionalFormatting>
  <conditionalFormatting sqref="F3:F22">
    <cfRule type="duplicateValues" dxfId="2" priority="6" stopIfTrue="1"/>
  </conditionalFormatting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H17"/>
  <sheetViews>
    <sheetView zoomScaleNormal="183" zoomScaleSheetLayoutView="161" workbookViewId="0">
      <pane ySplit="2" topLeftCell="A15" activePane="bottomLeft" state="frozen"/>
      <selection activeCell="C23" sqref="C23"/>
      <selection pane="bottomLeft" activeCell="G2" sqref="G1:G1048576"/>
    </sheetView>
  </sheetViews>
  <sheetFormatPr defaultColWidth="9" defaultRowHeight="13.5" x14ac:dyDescent="0.3"/>
  <cols>
    <col min="1" max="1" width="5.453125" style="7" bestFit="1" customWidth="1"/>
    <col min="2" max="2" width="49.6328125" style="7" customWidth="1"/>
    <col min="3" max="3" width="20.36328125" style="7" customWidth="1"/>
    <col min="4" max="4" width="16.54296875" style="7" customWidth="1"/>
    <col min="5" max="5" width="12.7265625" style="7" customWidth="1"/>
    <col min="6" max="6" width="7" style="7" bestFit="1" customWidth="1"/>
    <col min="7" max="7" width="9" style="22"/>
    <col min="8" max="8" width="21.7265625" style="33" customWidth="1"/>
    <col min="9" max="16384" width="9" style="7"/>
  </cols>
  <sheetData>
    <row r="1" spans="1:8" ht="44" customHeight="1" x14ac:dyDescent="0.25">
      <c r="A1" s="37" t="s">
        <v>29</v>
      </c>
      <c r="B1" s="37"/>
      <c r="C1" s="37"/>
      <c r="D1" s="37"/>
      <c r="E1" s="37"/>
      <c r="F1" s="37"/>
      <c r="G1" s="37"/>
      <c r="H1" s="37"/>
    </row>
    <row r="2" spans="1:8" ht="39" x14ac:dyDescent="0.25">
      <c r="A2" s="18" t="s">
        <v>10</v>
      </c>
      <c r="B2" s="19" t="s">
        <v>11</v>
      </c>
      <c r="C2" s="19" t="s">
        <v>12</v>
      </c>
      <c r="D2" s="19" t="s">
        <v>13</v>
      </c>
      <c r="E2" s="19" t="s">
        <v>14</v>
      </c>
      <c r="F2" s="34" t="s">
        <v>137</v>
      </c>
      <c r="G2" s="17" t="s">
        <v>18</v>
      </c>
      <c r="H2" s="31" t="s">
        <v>16</v>
      </c>
    </row>
    <row r="3" spans="1:8" s="29" customFormat="1" ht="45" customHeight="1" x14ac:dyDescent="0.3">
      <c r="A3" s="23">
        <v>1</v>
      </c>
      <c r="B3" s="24" t="s">
        <v>107</v>
      </c>
      <c r="C3" s="25" t="s">
        <v>108</v>
      </c>
      <c r="D3" s="25" t="s">
        <v>109</v>
      </c>
      <c r="E3" s="26" t="s">
        <v>138</v>
      </c>
      <c r="F3" s="28">
        <v>1</v>
      </c>
      <c r="G3" s="23" t="s">
        <v>27</v>
      </c>
      <c r="H3" s="32" t="s">
        <v>110</v>
      </c>
    </row>
    <row r="4" spans="1:8" s="29" customFormat="1" ht="45" customHeight="1" x14ac:dyDescent="0.3">
      <c r="A4" s="23">
        <v>2</v>
      </c>
      <c r="B4" s="24" t="s">
        <v>111</v>
      </c>
      <c r="C4" s="25" t="s">
        <v>108</v>
      </c>
      <c r="D4" s="25" t="s">
        <v>109</v>
      </c>
      <c r="E4" s="26" t="s">
        <v>139</v>
      </c>
      <c r="F4" s="28">
        <v>1</v>
      </c>
      <c r="G4" s="23" t="s">
        <v>27</v>
      </c>
      <c r="H4" s="32" t="s">
        <v>112</v>
      </c>
    </row>
    <row r="5" spans="1:8" s="29" customFormat="1" ht="45" customHeight="1" x14ac:dyDescent="0.3">
      <c r="A5" s="23">
        <v>3</v>
      </c>
      <c r="B5" s="24" t="s">
        <v>113</v>
      </c>
      <c r="C5" s="25" t="s">
        <v>108</v>
      </c>
      <c r="D5" s="25" t="s">
        <v>109</v>
      </c>
      <c r="E5" s="26" t="s">
        <v>138</v>
      </c>
      <c r="F5" s="28">
        <v>1</v>
      </c>
      <c r="G5" s="23" t="s">
        <v>27</v>
      </c>
      <c r="H5" s="32" t="s">
        <v>114</v>
      </c>
    </row>
    <row r="6" spans="1:8" s="29" customFormat="1" ht="45" customHeight="1" x14ac:dyDescent="0.3">
      <c r="A6" s="23">
        <v>4</v>
      </c>
      <c r="B6" s="24" t="s">
        <v>115</v>
      </c>
      <c r="C6" s="25" t="s">
        <v>108</v>
      </c>
      <c r="D6" s="25" t="s">
        <v>109</v>
      </c>
      <c r="E6" s="26" t="s">
        <v>140</v>
      </c>
      <c r="F6" s="28">
        <v>1</v>
      </c>
      <c r="G6" s="23" t="s">
        <v>27</v>
      </c>
      <c r="H6" s="32" t="s">
        <v>116</v>
      </c>
    </row>
    <row r="7" spans="1:8" s="29" customFormat="1" ht="45" customHeight="1" x14ac:dyDescent="0.3">
      <c r="A7" s="23">
        <v>5</v>
      </c>
      <c r="B7" s="24" t="s">
        <v>117</v>
      </c>
      <c r="C7" s="25" t="s">
        <v>108</v>
      </c>
      <c r="D7" s="25" t="s">
        <v>109</v>
      </c>
      <c r="E7" s="26" t="s">
        <v>141</v>
      </c>
      <c r="F7" s="28">
        <v>1</v>
      </c>
      <c r="G7" s="23" t="s">
        <v>27</v>
      </c>
      <c r="H7" s="32" t="s">
        <v>118</v>
      </c>
    </row>
    <row r="8" spans="1:8" s="29" customFormat="1" ht="45" customHeight="1" x14ac:dyDescent="0.3">
      <c r="A8" s="23">
        <v>6</v>
      </c>
      <c r="B8" s="24" t="s">
        <v>119</v>
      </c>
      <c r="C8" s="25" t="s">
        <v>108</v>
      </c>
      <c r="D8" s="25" t="s">
        <v>109</v>
      </c>
      <c r="E8" s="26" t="s">
        <v>139</v>
      </c>
      <c r="F8" s="28">
        <v>1</v>
      </c>
      <c r="G8" s="23" t="s">
        <v>27</v>
      </c>
      <c r="H8" s="32" t="s">
        <v>120</v>
      </c>
    </row>
    <row r="9" spans="1:8" s="29" customFormat="1" ht="45" customHeight="1" x14ac:dyDescent="0.3">
      <c r="A9" s="23">
        <v>7</v>
      </c>
      <c r="B9" s="24" t="s">
        <v>121</v>
      </c>
      <c r="C9" s="25" t="s">
        <v>108</v>
      </c>
      <c r="D9" s="25" t="s">
        <v>109</v>
      </c>
      <c r="E9" s="26" t="s">
        <v>142</v>
      </c>
      <c r="F9" s="28">
        <v>1</v>
      </c>
      <c r="G9" s="23" t="s">
        <v>27</v>
      </c>
      <c r="H9" s="32" t="s">
        <v>122</v>
      </c>
    </row>
    <row r="10" spans="1:8" s="29" customFormat="1" ht="45" customHeight="1" x14ac:dyDescent="0.3">
      <c r="A10" s="23">
        <v>8</v>
      </c>
      <c r="B10" s="24" t="s">
        <v>123</v>
      </c>
      <c r="C10" s="25" t="s">
        <v>108</v>
      </c>
      <c r="D10" s="25" t="s">
        <v>109</v>
      </c>
      <c r="E10" s="26" t="s">
        <v>138</v>
      </c>
      <c r="F10" s="28">
        <v>1</v>
      </c>
      <c r="G10" s="23" t="s">
        <v>27</v>
      </c>
      <c r="H10" s="32" t="s">
        <v>124</v>
      </c>
    </row>
    <row r="11" spans="1:8" s="29" customFormat="1" ht="45" customHeight="1" x14ac:dyDescent="0.3">
      <c r="A11" s="23">
        <v>9</v>
      </c>
      <c r="B11" s="24" t="s">
        <v>125</v>
      </c>
      <c r="C11" s="25" t="s">
        <v>108</v>
      </c>
      <c r="D11" s="25" t="s">
        <v>109</v>
      </c>
      <c r="E11" s="26" t="s">
        <v>142</v>
      </c>
      <c r="F11" s="28">
        <v>1</v>
      </c>
      <c r="G11" s="23" t="s">
        <v>27</v>
      </c>
      <c r="H11" s="32" t="s">
        <v>126</v>
      </c>
    </row>
    <row r="12" spans="1:8" s="29" customFormat="1" ht="45" customHeight="1" x14ac:dyDescent="0.3">
      <c r="A12" s="23">
        <v>10</v>
      </c>
      <c r="B12" s="24" t="s">
        <v>127</v>
      </c>
      <c r="C12" s="25" t="s">
        <v>108</v>
      </c>
      <c r="D12" s="25" t="s">
        <v>109</v>
      </c>
      <c r="E12" s="26" t="s">
        <v>143</v>
      </c>
      <c r="F12" s="28">
        <v>5</v>
      </c>
      <c r="G12" s="23" t="s">
        <v>27</v>
      </c>
      <c r="H12" s="32" t="s">
        <v>128</v>
      </c>
    </row>
    <row r="13" spans="1:8" s="29" customFormat="1" ht="45" customHeight="1" x14ac:dyDescent="0.3">
      <c r="A13" s="23">
        <v>11</v>
      </c>
      <c r="B13" s="24" t="s">
        <v>129</v>
      </c>
      <c r="C13" s="25" t="s">
        <v>108</v>
      </c>
      <c r="D13" s="25" t="s">
        <v>109</v>
      </c>
      <c r="E13" s="26" t="s">
        <v>143</v>
      </c>
      <c r="F13" s="28">
        <v>1</v>
      </c>
      <c r="G13" s="23" t="s">
        <v>27</v>
      </c>
      <c r="H13" s="32" t="s">
        <v>130</v>
      </c>
    </row>
    <row r="14" spans="1:8" s="29" customFormat="1" ht="45" customHeight="1" x14ac:dyDescent="0.3">
      <c r="A14" s="23">
        <v>12</v>
      </c>
      <c r="B14" s="24" t="s">
        <v>131</v>
      </c>
      <c r="C14" s="25" t="s">
        <v>108</v>
      </c>
      <c r="D14" s="25" t="s">
        <v>109</v>
      </c>
      <c r="E14" s="26" t="s">
        <v>143</v>
      </c>
      <c r="F14" s="28">
        <v>1</v>
      </c>
      <c r="G14" s="23" t="s">
        <v>27</v>
      </c>
      <c r="H14" s="32" t="s">
        <v>132</v>
      </c>
    </row>
    <row r="15" spans="1:8" s="29" customFormat="1" ht="45" customHeight="1" x14ac:dyDescent="0.3">
      <c r="A15" s="23">
        <v>13</v>
      </c>
      <c r="B15" s="24" t="s">
        <v>133</v>
      </c>
      <c r="C15" s="25" t="s">
        <v>108</v>
      </c>
      <c r="D15" s="25" t="s">
        <v>109</v>
      </c>
      <c r="E15" s="26" t="s">
        <v>144</v>
      </c>
      <c r="F15" s="28">
        <v>1</v>
      </c>
      <c r="G15" s="23" t="s">
        <v>27</v>
      </c>
      <c r="H15" s="32" t="s">
        <v>134</v>
      </c>
    </row>
    <row r="16" spans="1:8" s="29" customFormat="1" ht="45" customHeight="1" x14ac:dyDescent="0.3">
      <c r="A16" s="23">
        <v>14</v>
      </c>
      <c r="B16" s="24" t="s">
        <v>135</v>
      </c>
      <c r="C16" s="25" t="s">
        <v>108</v>
      </c>
      <c r="D16" s="25" t="s">
        <v>109</v>
      </c>
      <c r="E16" s="26" t="s">
        <v>142</v>
      </c>
      <c r="F16" s="28">
        <v>4</v>
      </c>
      <c r="G16" s="23" t="s">
        <v>27</v>
      </c>
      <c r="H16" s="25" t="s">
        <v>136</v>
      </c>
    </row>
    <row r="17" spans="6:6" ht="24.5" customHeight="1" x14ac:dyDescent="0.3">
      <c r="F17" s="30">
        <f>SUM(F3:F16)</f>
        <v>21</v>
      </c>
    </row>
  </sheetData>
  <mergeCells count="1">
    <mergeCell ref="A1:H1"/>
  </mergeCells>
  <phoneticPr fontId="1" type="noConversion"/>
  <conditionalFormatting sqref="B3:B16">
    <cfRule type="duplicateValues" dxfId="1" priority="9" stopIfTrue="1"/>
  </conditionalFormatting>
  <conditionalFormatting sqref="B3:B16">
    <cfRule type="duplicateValues" dxfId="0" priority="10" stopIfTrue="1"/>
  </conditionalFormatting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總冊數</vt:lpstr>
      <vt:lpstr>中文圖書</vt:lpstr>
      <vt:lpstr>外文圖書</vt:lpstr>
      <vt:lpstr>視聽資料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nnk</cp:lastModifiedBy>
  <cp:lastPrinted>2008-03-17T06:46:59Z</cp:lastPrinted>
  <dcterms:created xsi:type="dcterms:W3CDTF">2004-02-13T01:27:37Z</dcterms:created>
  <dcterms:modified xsi:type="dcterms:W3CDTF">2019-01-22T07:42:08Z</dcterms:modified>
</cp:coreProperties>
</file>