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4"/>
  </bookViews>
  <sheets>
    <sheet name="總冊數" sheetId="5" r:id="rId1"/>
    <sheet name="外文清單" sheetId="1" r:id="rId2"/>
    <sheet name="日文清單" sheetId="6" r:id="rId3"/>
    <sheet name="中文清單" sheetId="8" r:id="rId4"/>
    <sheet name="視聽資料" sheetId="7" r:id="rId5"/>
  </sheets>
  <calcPr calcId="145621"/>
</workbook>
</file>

<file path=xl/calcChain.xml><?xml version="1.0" encoding="utf-8"?>
<calcChain xmlns="http://schemas.openxmlformats.org/spreadsheetml/2006/main">
  <c r="C13" i="5" l="1"/>
  <c r="G26" i="1"/>
  <c r="C29" i="7"/>
  <c r="G10" i="8"/>
  <c r="G15" i="6" l="1"/>
  <c r="C6" i="5" l="1"/>
</calcChain>
</file>

<file path=xl/sharedStrings.xml><?xml version="1.0" encoding="utf-8"?>
<sst xmlns="http://schemas.openxmlformats.org/spreadsheetml/2006/main" count="449" uniqueCount="251">
  <si>
    <t>編號</t>
  </si>
  <si>
    <t>書刊名</t>
  </si>
  <si>
    <t>編著者</t>
  </si>
  <si>
    <t>ISBN</t>
  </si>
  <si>
    <t>冊數</t>
    <phoneticPr fontId="1" type="noConversion"/>
  </si>
  <si>
    <t>出版社</t>
    <phoneticPr fontId="1" type="noConversion"/>
  </si>
  <si>
    <t>出版年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</si>
  <si>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</si>
  <si>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</si>
  <si>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</si>
  <si>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</si>
  <si>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</si>
  <si>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</si>
  <si>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</si>
  <si>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</si>
  <si>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</si>
  <si>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</si>
  <si>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</si>
  <si>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</si>
  <si>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售價</t>
    <phoneticPr fontId="1" type="noConversion"/>
  </si>
  <si>
    <t>9780470276815</t>
  </si>
  <si>
    <t>9780470517475</t>
  </si>
  <si>
    <t>9780470133880</t>
  </si>
  <si>
    <t>John Wiley &amp; Sons Singapore Pt e. Ltd.</t>
  </si>
  <si>
    <r>
      <rPr>
        <sz val="12"/>
        <rFont val="新細明體"/>
        <family val="1"/>
        <charset val="136"/>
      </rPr>
      <t>楠梓</t>
    </r>
  </si>
  <si>
    <r>
      <rPr>
        <sz val="12"/>
        <rFont val="新細明體"/>
        <family val="1"/>
        <charset val="136"/>
      </rPr>
      <t>造船系</t>
    </r>
    <phoneticPr fontId="1" type="noConversion"/>
  </si>
  <si>
    <r>
      <rPr>
        <sz val="12"/>
        <rFont val="新細明體"/>
        <family val="1"/>
        <charset val="136"/>
      </rPr>
      <t>造船系</t>
    </r>
    <phoneticPr fontId="1" type="noConversion"/>
  </si>
  <si>
    <r>
      <rPr>
        <sz val="12"/>
        <rFont val="新細明體"/>
        <family val="1"/>
        <charset val="136"/>
      </rPr>
      <t>造船系</t>
    </r>
    <phoneticPr fontId="1" type="noConversion"/>
  </si>
  <si>
    <r>
      <rPr>
        <sz val="12"/>
        <rFont val="新細明體"/>
        <family val="1"/>
        <charset val="136"/>
      </rPr>
      <t>造船系</t>
    </r>
    <phoneticPr fontId="1" type="noConversion"/>
  </si>
  <si>
    <t>103年造船系外文圖書購置清單</t>
    <phoneticPr fontId="1" type="noConversion"/>
  </si>
  <si>
    <t>103年造船系日文圖書購置清單</t>
    <phoneticPr fontId="1" type="noConversion"/>
  </si>
  <si>
    <t>題名</t>
    <phoneticPr fontId="1" type="noConversion"/>
  </si>
  <si>
    <t>片數</t>
    <phoneticPr fontId="1" type="noConversion"/>
  </si>
  <si>
    <t>售價</t>
    <phoneticPr fontId="1" type="noConversion"/>
  </si>
  <si>
    <t>條碼號</t>
    <phoneticPr fontId="1" type="noConversion"/>
  </si>
  <si>
    <t>The Principles of Naval Architecture Series：Propulsion</t>
  </si>
  <si>
    <t>Justin E. Kerwin and Jacques B. Halder</t>
  </si>
  <si>
    <t>The Society of Naval Architects and Marine Engineers</t>
  </si>
  <si>
    <t>2010</t>
  </si>
  <si>
    <t>9780939773831</t>
  </si>
  <si>
    <t>The Principles of Naval Architecture Series：Ship Resistance &amp; Flow</t>
  </si>
  <si>
    <t>Lars Larsson &amp; Hoyte C. Raven</t>
  </si>
  <si>
    <t>9780939773763</t>
  </si>
  <si>
    <t>The Principles of Naval Architecture Series：Intact Stability</t>
  </si>
  <si>
    <t>J.Randolph Paulling</t>
  </si>
  <si>
    <t>9780939773749</t>
  </si>
  <si>
    <t>The Principles of Naval Architecture Series：Strength of Ships and Ocean Structures</t>
  </si>
  <si>
    <t>Alaa Mansour and Don Liu</t>
  </si>
  <si>
    <t>2008</t>
  </si>
  <si>
    <t>9780939773664</t>
  </si>
  <si>
    <t>E10300021</t>
  </si>
  <si>
    <t>E10300022</t>
  </si>
  <si>
    <t>E10300023</t>
  </si>
  <si>
    <t>E10300024</t>
  </si>
  <si>
    <t>船舶算法と復原性</t>
  </si>
  <si>
    <t>池田良穗•古川芳孝•片山徹•勝井辰博•村井基彥•山口悟</t>
  </si>
  <si>
    <t>日本船舶海洋工學會</t>
  </si>
  <si>
    <t>船体抵抗と推進</t>
  </si>
  <si>
    <t>鈴木和夫•佐々木紀幸•川村隆文</t>
  </si>
  <si>
    <t>船体構造　構造編</t>
  </si>
  <si>
    <t>藤久保昌彥•吉川孝男•深澤塔一•大澤直樹•鈴木英之</t>
  </si>
  <si>
    <t>船体運動　操縦性能編</t>
  </si>
  <si>
    <t>安川宏紀•芳村康男</t>
  </si>
  <si>
    <t>船体運動　耐航性能編</t>
  </si>
  <si>
    <t>柏木正•岩下英嗣</t>
  </si>
  <si>
    <t>船体構造　強度編</t>
  </si>
  <si>
    <t>藤久保昌彥•吉川孝男•深澤塔一•大澤直樹•後藤浩二</t>
  </si>
  <si>
    <t>造船工作法</t>
  </si>
  <si>
    <t>奧本泰久•大澤直樹•青山和浩•後藤浩二•尾田逸人•田崎泰博•津川博光•中山祐蔵•野口千年•濱田雄二</t>
  </si>
  <si>
    <t>船体艤装工学</t>
  </si>
  <si>
    <t>福地信義•內野栄一郎•安田耕造</t>
  </si>
  <si>
    <t>船体運動　耐航性能 初級編</t>
  </si>
  <si>
    <t>池田良穗•梅田直哉•慎燦益•內藤林</t>
  </si>
  <si>
    <t>船体構造　振動編</t>
  </si>
  <si>
    <t>荒井誠•遠山泰美•涉江唯司•修理英幸•深澤塔一</t>
  </si>
  <si>
    <t>船舶性能設計</t>
  </si>
  <si>
    <t>荻原誠功•山崎正三郎•芳村康男•足達宏之</t>
  </si>
  <si>
    <t>海洋構造物</t>
  </si>
  <si>
    <t>飯島一博•井上俊司•岡田信三•尾崎雅彥•神田雅光•鈴木英之•高木健•前田克彌•正信聰太郎•松浦正巳</t>
  </si>
  <si>
    <t xml:space="preserve">C10301203 </t>
  </si>
  <si>
    <t xml:space="preserve">C10301204 </t>
  </si>
  <si>
    <t xml:space="preserve">  C10301206  </t>
  </si>
  <si>
    <t xml:space="preserve">C10301205 </t>
  </si>
  <si>
    <t xml:space="preserve">C10301207 </t>
  </si>
  <si>
    <t xml:space="preserve">C10301208 </t>
  </si>
  <si>
    <t xml:space="preserve">C10301210 </t>
  </si>
  <si>
    <t xml:space="preserve">C10301213 </t>
  </si>
  <si>
    <t xml:space="preserve">C10301214 </t>
  </si>
  <si>
    <t xml:space="preserve">C10301209  </t>
    <phoneticPr fontId="1" type="noConversion"/>
  </si>
  <si>
    <t xml:space="preserve">C10301212  </t>
    <phoneticPr fontId="1" type="noConversion"/>
  </si>
  <si>
    <t xml:space="preserve">C10301211  </t>
    <phoneticPr fontId="1" type="noConversion"/>
  </si>
  <si>
    <t>103年造船系中文圖書購置清單</t>
    <phoneticPr fontId="1" type="noConversion"/>
  </si>
  <si>
    <t>微積分的歷史步道(二版)</t>
  </si>
  <si>
    <t>蔡聰明</t>
  </si>
  <si>
    <t>三民</t>
  </si>
  <si>
    <t>C10303234~
C10303237</t>
    <phoneticPr fontId="1" type="noConversion"/>
  </si>
  <si>
    <t>2013</t>
    <phoneticPr fontId="1" type="noConversion"/>
  </si>
  <si>
    <t>Vladislav Mantic</t>
  </si>
  <si>
    <t>Imperial College Press</t>
  </si>
  <si>
    <t>Jiashi Yang</t>
  </si>
  <si>
    <t>World Scientific Publishing Co</t>
  </si>
  <si>
    <t>Stanislaw R Massel</t>
  </si>
  <si>
    <t>John J. Shynk</t>
  </si>
  <si>
    <t>Raheja, Dev G.</t>
  </si>
  <si>
    <t>Korn, Granino A.</t>
  </si>
  <si>
    <t>Carl Carlson</t>
  </si>
  <si>
    <t>Ilia B. Frenkel</t>
  </si>
  <si>
    <t>Andr? Garcia McDonald</t>
  </si>
  <si>
    <t>John W. Mitchell</t>
  </si>
  <si>
    <t>Frank P. Incropera</t>
  </si>
  <si>
    <t>Adrian Bejan</t>
  </si>
  <si>
    <t>Barbara C. Williams, Clayton T</t>
  </si>
  <si>
    <t>Ronald L. Panton</t>
  </si>
  <si>
    <t>Pierre Borne</t>
  </si>
  <si>
    <t>Mathematical Methods and Models in Composites (Computational and Experimental Methods in Structures)</t>
  </si>
  <si>
    <t>Vibration of Piezoelectric Crystal Plates</t>
  </si>
  <si>
    <t>Ocean Surface Waves: Their Physics and Prediction (2nd Edition) (Advanced Series on Ocean Engineering)</t>
  </si>
  <si>
    <t>Probability, Random Variables, and Random Processes: Theory and Signal Processing Applications</t>
  </si>
  <si>
    <t>Design for Reliability.</t>
  </si>
  <si>
    <t>Advanced Dynamic-System Simulation: Model Replication and Monte Carlo Studies.</t>
  </si>
  <si>
    <t>Effective FMEAs: Achieving Safe, Reliable, and Economical Products and Processes using Failure Mode and Effects Analysis (Quality and Reliability Engineering Series)</t>
  </si>
  <si>
    <t>Applied Reliability Engineering and Risk Analysis: Probabilistic Models and Statistical Inference</t>
  </si>
  <si>
    <t>Engineering Mechanics 7th Edition Si Ver</t>
  </si>
  <si>
    <t>Introduction to Thermo-Fluids Systems Design</t>
  </si>
  <si>
    <t>Principles of Heating, Ventilation, and Air Conditioning in Buildings</t>
  </si>
  <si>
    <t>Foundations of Heat Transfer: International Student Version Incropera and Adrienne S. Lavine (2011, Paperback)</t>
  </si>
  <si>
    <t>Convection Heat Transfer</t>
  </si>
  <si>
    <t>Thermodynamics 8th Edition International</t>
  </si>
  <si>
    <t>Fluid Mechanics(7/e)</t>
  </si>
  <si>
    <t>Bruce R. Munson</t>
  </si>
  <si>
    <t>Engineering Fluid Mechanics</t>
  </si>
  <si>
    <t>Incompressible Flow</t>
  </si>
  <si>
    <t>Optimization in Engineering Sciences: Exact Methods (ISTE)</t>
  </si>
  <si>
    <t>9781848167841</t>
  </si>
  <si>
    <t>9789814449847</t>
  </si>
  <si>
    <t>9789814460101</t>
  </si>
  <si>
    <t>9780470242094</t>
  </si>
  <si>
    <t>9780470486757</t>
  </si>
  <si>
    <t>9781118397350</t>
  </si>
  <si>
    <t>9781118007433</t>
  </si>
  <si>
    <t>9781118539422</t>
  </si>
  <si>
    <t>9781118164990</t>
  </si>
  <si>
    <t>9781118313633</t>
  </si>
  <si>
    <t>9780470624579</t>
  </si>
  <si>
    <t>9780470646168</t>
  </si>
  <si>
    <t>9780470900376</t>
  </si>
  <si>
    <t>9781118321775</t>
  </si>
  <si>
    <t>9781118318676</t>
  </si>
  <si>
    <t>9781118318751</t>
  </si>
  <si>
    <t>9781118013434</t>
  </si>
  <si>
    <t>9781848214323</t>
  </si>
  <si>
    <t>E10300289</t>
  </si>
  <si>
    <t>E10300290</t>
  </si>
  <si>
    <t>E10300291</t>
  </si>
  <si>
    <t>E10300292</t>
  </si>
  <si>
    <t>E10300293</t>
  </si>
  <si>
    <t>E10300294</t>
  </si>
  <si>
    <t>E10300295</t>
  </si>
  <si>
    <t>E10300296</t>
  </si>
  <si>
    <t>E10300297</t>
  </si>
  <si>
    <t>E10300298</t>
  </si>
  <si>
    <t>E10300299</t>
  </si>
  <si>
    <t>E10300300</t>
  </si>
  <si>
    <t>E10300301</t>
  </si>
  <si>
    <t>E10300302</t>
  </si>
  <si>
    <t>E10300303</t>
  </si>
  <si>
    <t>E10300304</t>
  </si>
  <si>
    <t>E10300305</t>
  </si>
  <si>
    <t>E10300306</t>
  </si>
  <si>
    <r>
      <rPr>
        <sz val="12"/>
        <rFont val="新細明體"/>
        <family val="1"/>
        <charset val="136"/>
      </rPr>
      <t>造船系</t>
    </r>
    <phoneticPr fontId="1" type="noConversion"/>
  </si>
  <si>
    <t>103年造船系視聽資料購置清單</t>
    <phoneticPr fontId="1" type="noConversion"/>
  </si>
  <si>
    <t xml:space="preserve">021601ENVHS     1 FLUID DYNAMICS OF DRAG PART 1  </t>
  </si>
  <si>
    <t xml:space="preserve">021602ENVHS     1 FLUID DYNAMICS OF DRAG PT2     </t>
  </si>
  <si>
    <t xml:space="preserve">021603ENVHS     1 FLUID DYNAMICS OF DRAG PT 3    </t>
  </si>
  <si>
    <t xml:space="preserve">021604ENVHS     1 FLUID DYNAMICS OF DRAG PT 4    </t>
  </si>
  <si>
    <t xml:space="preserve">021605ENVHS     1 VORTICITY,PT 1                 </t>
  </si>
  <si>
    <t xml:space="preserve">021606ENVHS     1 VORTICITY,PT 2                 </t>
  </si>
  <si>
    <t xml:space="preserve">021607ENVHS     1 FLOW VISUALIZATION             </t>
  </si>
  <si>
    <t xml:space="preserve">021608ENVHS     1 DEFORMATION OF CONTIN MEDIA    </t>
  </si>
  <si>
    <t xml:space="preserve">021609ENVHS     1 PRESSURE FIELDS AND FLUID ACCE </t>
  </si>
  <si>
    <t xml:space="preserve">021610ENVHS     1 SURF TENSION IN FLUID MECHANIC </t>
  </si>
  <si>
    <t xml:space="preserve">021611ENVHS     1 WAVES IN FLUIDS                </t>
  </si>
  <si>
    <t xml:space="preserve">021612ENVHS     1 SECONDARY FLOW                 </t>
  </si>
  <si>
    <t xml:space="preserve">021613ENVHS     1 RHEOLOGICAL BEHAVIOR OF FLUIDS </t>
  </si>
  <si>
    <t xml:space="preserve">021614ENVHS     1 BOUNDARY LAYER CONTROL         </t>
  </si>
  <si>
    <t xml:space="preserve">021615ENVHS     1 MAGNETOHYDRODYNAMICS           </t>
  </si>
  <si>
    <t xml:space="preserve">021616ENVHS     1 CHANNEL FLOW OF A COMPR.FLUID  </t>
  </si>
  <si>
    <t xml:space="preserve">021617ENVHS     1 LOW REYNOLDS NUMBER FLOW       </t>
  </si>
  <si>
    <t xml:space="preserve">021618ENVHS     1 STRATIFIED FLOW                </t>
  </si>
  <si>
    <t xml:space="preserve">021619ENVHS     1 FLOW INSTABILITIES             </t>
  </si>
  <si>
    <t xml:space="preserve">021620ENVHS     1 CAVITATION                     </t>
  </si>
  <si>
    <t xml:space="preserve">021621ENVHS     1 EULERIAN LAGRANGIAN DESCRIPTIO </t>
  </si>
  <si>
    <t xml:space="preserve">021622ENVHS     1 RAREFIELD GAS DYNAMICS         </t>
  </si>
  <si>
    <t xml:space="preserve">021623ENVHS     1 FUNDAMNTLS-BOUNDRY LAYERS      </t>
  </si>
  <si>
    <t xml:space="preserve">021624ENVHS     1 ROTATING FLOWS                 </t>
  </si>
  <si>
    <t xml:space="preserve">021625ENVHS     1 AERODYNAMIC GENERATION OF SOUN </t>
  </si>
  <si>
    <t xml:space="preserve">021626ENVHS     1 TURBULENCE     </t>
  </si>
  <si>
    <r>
      <rPr>
        <sz val="12"/>
        <rFont val="新細明體"/>
        <family val="1"/>
        <charset val="136"/>
      </rPr>
      <t>楠梓</t>
    </r>
    <phoneticPr fontId="1" type="noConversion"/>
  </si>
  <si>
    <t>DVDX004415</t>
  </si>
  <si>
    <t>DVDX004416</t>
  </si>
  <si>
    <t>DVDX004417</t>
  </si>
  <si>
    <t>DVDX004418</t>
  </si>
  <si>
    <t>DVDX004419</t>
  </si>
  <si>
    <t>DVDX004420</t>
  </si>
  <si>
    <t>DVDX004421</t>
  </si>
  <si>
    <t>DVDX004422</t>
  </si>
  <si>
    <t>DVDX004423</t>
  </si>
  <si>
    <t>DVDX004424</t>
  </si>
  <si>
    <t>DVDX004425</t>
  </si>
  <si>
    <t>DVDX004426</t>
  </si>
  <si>
    <t>DVDX004427</t>
  </si>
  <si>
    <t>DVDX004428</t>
  </si>
  <si>
    <t>DVDX004429</t>
  </si>
  <si>
    <t>DVDX004430</t>
  </si>
  <si>
    <t>DVDX004431</t>
  </si>
  <si>
    <t>DVDX004432</t>
  </si>
  <si>
    <t>DVDX004433</t>
  </si>
  <si>
    <t>DVDX004434</t>
  </si>
  <si>
    <t>DVDX004435</t>
  </si>
  <si>
    <t>DVDX004436</t>
  </si>
  <si>
    <t>DVDX004437</t>
  </si>
  <si>
    <t>DVDX004438</t>
  </si>
  <si>
    <t>DVDX004439</t>
  </si>
  <si>
    <t>DVDX004414</t>
    <phoneticPr fontId="1" type="noConversion"/>
  </si>
  <si>
    <t>Maritime Transport Security: Issues, Challenges, and National Policies. (2013)</t>
  </si>
  <si>
    <t>Bichou, Khalid</t>
  </si>
  <si>
    <t>Edward Elgar Publishing Limite d</t>
  </si>
  <si>
    <t>9781781954966</t>
  </si>
  <si>
    <r>
      <rPr>
        <sz val="12"/>
        <rFont val="新細明體"/>
        <family val="1"/>
        <charset val="136"/>
      </rPr>
      <t>造船系</t>
    </r>
    <phoneticPr fontId="1" type="noConversion"/>
  </si>
  <si>
    <t>E10300821</t>
    <phoneticPr fontId="1" type="noConversion"/>
  </si>
  <si>
    <t>挑戰海洋盡頭 : 行動議程</t>
  </si>
  <si>
    <t>Linda K. Glover</t>
  </si>
  <si>
    <t>五南</t>
  </si>
  <si>
    <t>海上風力發電技術 = Offshore wind power</t>
  </si>
  <si>
    <t>吳佳梁</t>
  </si>
  <si>
    <t>風能與風力發電技術 = Wind energy and power technology</t>
  </si>
  <si>
    <t>劉萬琨</t>
  </si>
  <si>
    <t>再生能源概論 = Introduction to renewable energy</t>
  </si>
  <si>
    <t>華健</t>
  </si>
  <si>
    <t>船舶建造與經營管理 = Ships manufacture &amp; management</t>
  </si>
  <si>
    <t>劉武顯</t>
  </si>
  <si>
    <t>海事安全與船舶設計 = Maritime safety &amp; ship design</t>
  </si>
  <si>
    <t>吳東明</t>
  </si>
  <si>
    <t>五南出版</t>
  </si>
  <si>
    <t>103年造船系統計</t>
    <phoneticPr fontId="1" type="noConversion"/>
  </si>
  <si>
    <t>C10304833</t>
    <phoneticPr fontId="1" type="noConversion"/>
  </si>
  <si>
    <t>C10304834</t>
    <phoneticPr fontId="1" type="noConversion"/>
  </si>
  <si>
    <t>C10304835</t>
    <phoneticPr fontId="1" type="noConversion"/>
  </si>
  <si>
    <t>C10304836</t>
    <phoneticPr fontId="1" type="noConversion"/>
  </si>
  <si>
    <t>C10304837</t>
    <phoneticPr fontId="1" type="noConversion"/>
  </si>
  <si>
    <t>C10304838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</si>
</sst>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76" formatCode="0_);[Red]\(0\)"/>
    <numFmt numFmtId="177" formatCode="000"/>
    <numFmt numFmtId="178" formatCode="&quot;NT$&quot;#,##0"/>
    <numFmt numFmtId="179" formatCode="0_ "/>
    <numFmt numFmtId="180" formatCode="_-&quot;$&quot;* #,##0_-;\-&quot;$&quot;* #,##0_-;_-&quot;$&quot;* &quot;-&quot;??_-;_-@_-"/>
  </numFmts>
  <fonts count="18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新細明體"/>
      <family val="1"/>
      <charset val="136"/>
    </font>
    <font>
      <sz val="10"/>
      <name val="Arial"/>
      <family val="2"/>
    </font>
    <font>
      <sz val="12"/>
      <name val="標楷體"/>
      <family val="4"/>
      <charset val="136"/>
    </font>
    <font>
      <sz val="11"/>
      <name val="ＭＳ Ｐゴシック"/>
      <family val="2"/>
      <charset val="128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10" fillId="0" borderId="0"/>
    <xf numFmtId="0" fontId="5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0" borderId="0"/>
  </cellStyleXfs>
  <cellXfs count="81"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176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177" fontId="9" fillId="3" borderId="15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shrinkToFit="1"/>
    </xf>
    <xf numFmtId="0" fontId="11" fillId="0" borderId="15" xfId="0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left" vertical="center" wrapText="1"/>
    </xf>
    <xf numFmtId="49" fontId="12" fillId="0" borderId="19" xfId="1" applyNumberFormat="1" applyFont="1" applyFill="1" applyBorder="1" applyAlignment="1">
      <alignment horizontal="center" vertical="center" wrapText="1"/>
    </xf>
    <xf numFmtId="176" fontId="12" fillId="0" borderId="19" xfId="1" quotePrefix="1" applyNumberFormat="1" applyFont="1" applyFill="1" applyBorder="1" applyAlignment="1">
      <alignment horizontal="center" vertical="center" wrapText="1"/>
    </xf>
    <xf numFmtId="49" fontId="12" fillId="4" borderId="15" xfId="0" applyNumberFormat="1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center" vertical="center" wrapText="1"/>
    </xf>
    <xf numFmtId="176" fontId="12" fillId="0" borderId="19" xfId="1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center" shrinkToFit="1"/>
    </xf>
    <xf numFmtId="178" fontId="11" fillId="0" borderId="15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/>
    <xf numFmtId="49" fontId="11" fillId="0" borderId="15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top" shrinkToFit="1"/>
    </xf>
    <xf numFmtId="0" fontId="14" fillId="0" borderId="0" xfId="4" applyFont="1" applyAlignment="1">
      <alignment vertic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179" fontId="11" fillId="0" borderId="15" xfId="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15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49" fontId="12" fillId="0" borderId="15" xfId="1" applyNumberFormat="1" applyFont="1" applyFill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176" fontId="12" fillId="0" borderId="15" xfId="1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top" shrinkToFit="1"/>
    </xf>
    <xf numFmtId="0" fontId="1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15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/>
    </xf>
    <xf numFmtId="178" fontId="11" fillId="0" borderId="15" xfId="4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5" fillId="0" borderId="0" xfId="4" applyFont="1" applyAlignment="1">
      <alignment vertical="center" wrapText="1"/>
    </xf>
    <xf numFmtId="0" fontId="11" fillId="0" borderId="15" xfId="4" applyFont="1" applyBorder="1" applyAlignment="1">
      <alignment vertical="center" wrapText="1"/>
    </xf>
    <xf numFmtId="0" fontId="17" fillId="0" borderId="15" xfId="4" applyFont="1" applyBorder="1" applyAlignment="1">
      <alignment vertical="center"/>
    </xf>
    <xf numFmtId="180" fontId="11" fillId="0" borderId="15" xfId="3" applyNumberFormat="1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1" fontId="0" fillId="0" borderId="15" xfId="0" applyNumberFormat="1" applyFill="1" applyBorder="1" applyAlignment="1">
      <alignment vertical="top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</cellXfs>
  <cellStyles count="6">
    <cellStyle name="一般" xfId="0" builtinId="0"/>
    <cellStyle name="一般 4" xfId="1"/>
    <cellStyle name="一般_B018032中原-資工系" xfId="2"/>
    <cellStyle name="一般_通識-101年" xfId="4"/>
    <cellStyle name="貨幣" xfId="3" builtinId="4"/>
    <cellStyle name="標準 2" xfId="5"/>
  </cellStyles>
  <dxfs count="6"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40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409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40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410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20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590550</xdr:rowOff>
    </xdr:to>
    <xdr:pic>
      <xdr:nvPicPr>
        <xdr:cNvPr id="20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143125"/>
          <a:ext cx="9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590550</xdr:rowOff>
    </xdr:to>
    <xdr:pic>
      <xdr:nvPicPr>
        <xdr:cNvPr id="20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143125"/>
          <a:ext cx="9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20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20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142875</xdr:rowOff>
    </xdr:to>
    <xdr:pic>
      <xdr:nvPicPr>
        <xdr:cNvPr id="20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2425"/>
          <a:ext cx="95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05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05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05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06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142875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06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06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06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06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06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06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06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06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466725</xdr:rowOff>
    </xdr:to>
    <xdr:pic>
      <xdr:nvPicPr>
        <xdr:cNvPr id="20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14312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0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20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95250</xdr:rowOff>
    </xdr:to>
    <xdr:pic>
      <xdr:nvPicPr>
        <xdr:cNvPr id="208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89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9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91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20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209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9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9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9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09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10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10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95250</xdr:rowOff>
    </xdr:to>
    <xdr:pic>
      <xdr:nvPicPr>
        <xdr:cNvPr id="210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10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10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10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10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10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210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1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57150</xdr:rowOff>
    </xdr:to>
    <xdr:pic>
      <xdr:nvPicPr>
        <xdr:cNvPr id="211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1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1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1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104775</xdr:rowOff>
    </xdr:to>
    <xdr:pic>
      <xdr:nvPicPr>
        <xdr:cNvPr id="211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28575</xdr:rowOff>
    </xdr:to>
    <xdr:pic>
      <xdr:nvPicPr>
        <xdr:cNvPr id="212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2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2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124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2125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212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12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12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13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14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14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14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2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142875</xdr:rowOff>
    </xdr:to>
    <xdr:pic>
      <xdr:nvPicPr>
        <xdr:cNvPr id="21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14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14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15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6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6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6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16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16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16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166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167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17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7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7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80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9525</xdr:colOff>
      <xdr:row>2</xdr:row>
      <xdr:rowOff>304800</xdr:rowOff>
    </xdr:to>
    <xdr:pic>
      <xdr:nvPicPr>
        <xdr:cNvPr id="218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57150</xdr:rowOff>
    </xdr:to>
    <xdr:pic>
      <xdr:nvPicPr>
        <xdr:cNvPr id="21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123825</xdr:rowOff>
    </xdr:to>
    <xdr:pic>
      <xdr:nvPicPr>
        <xdr:cNvPr id="218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19050</xdr:rowOff>
    </xdr:to>
    <xdr:pic>
      <xdr:nvPicPr>
        <xdr:cNvPr id="218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185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18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8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219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199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220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628650</xdr:rowOff>
    </xdr:to>
    <xdr:pic>
      <xdr:nvPicPr>
        <xdr:cNvPr id="220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628650</xdr:rowOff>
    </xdr:to>
    <xdr:pic>
      <xdr:nvPicPr>
        <xdr:cNvPr id="220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161925</xdr:rowOff>
    </xdr:to>
    <xdr:pic>
      <xdr:nvPicPr>
        <xdr:cNvPr id="220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20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205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0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221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1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221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628650</xdr:rowOff>
    </xdr:to>
    <xdr:pic>
      <xdr:nvPicPr>
        <xdr:cNvPr id="22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628650</xdr:rowOff>
    </xdr:to>
    <xdr:pic>
      <xdr:nvPicPr>
        <xdr:cNvPr id="222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222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2223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2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2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3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3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223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3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23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9525</xdr:colOff>
      <xdr:row>2</xdr:row>
      <xdr:rowOff>533400</xdr:rowOff>
    </xdr:to>
    <xdr:pic>
      <xdr:nvPicPr>
        <xdr:cNvPr id="223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362200"/>
          <a:ext cx="9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362200"/>
          <a:ext cx="9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142875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2425"/>
          <a:ext cx="95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142875</xdr:rowOff>
    </xdr:to>
    <xdr:pic>
      <xdr:nvPicPr>
        <xdr:cNvPr id="1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66675</xdr:rowOff>
    </xdr:to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362200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95250</xdr:rowOff>
    </xdr:to>
    <xdr:pic>
      <xdr:nvPicPr>
        <xdr:cNvPr id="3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3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4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4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95250</xdr:rowOff>
    </xdr:to>
    <xdr:pic>
      <xdr:nvPicPr>
        <xdr:cNvPr id="5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9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6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61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57150</xdr:rowOff>
    </xdr:to>
    <xdr:pic>
      <xdr:nvPicPr>
        <xdr:cNvPr id="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104775</xdr:rowOff>
    </xdr:to>
    <xdr:pic>
      <xdr:nvPicPr>
        <xdr:cNvPr id="7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28575</xdr:rowOff>
    </xdr:to>
    <xdr:pic>
      <xdr:nvPicPr>
        <xdr:cNvPr id="7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7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7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79</xdr:row>
      <xdr:rowOff>95250</xdr:rowOff>
    </xdr:to>
    <xdr:pic>
      <xdr:nvPicPr>
        <xdr:cNvPr id="80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2287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9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2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5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9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9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142875</xdr:rowOff>
    </xdr:to>
    <xdr:pic>
      <xdr:nvPicPr>
        <xdr:cNvPr id="10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01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0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1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2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5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1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1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1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20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2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0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3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9525</xdr:colOff>
      <xdr:row>2</xdr:row>
      <xdr:rowOff>304800</xdr:rowOff>
    </xdr:to>
    <xdr:pic>
      <xdr:nvPicPr>
        <xdr:cNvPr id="13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57150</xdr:rowOff>
    </xdr:to>
    <xdr:pic>
      <xdr:nvPicPr>
        <xdr:cNvPr id="13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123825</xdr:rowOff>
    </xdr:to>
    <xdr:pic>
      <xdr:nvPicPr>
        <xdr:cNvPr id="13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19050</xdr:rowOff>
    </xdr:to>
    <xdr:pic>
      <xdr:nvPicPr>
        <xdr:cNvPr id="13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3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3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14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5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5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5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15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628650</xdr:rowOff>
    </xdr:to>
    <xdr:pic>
      <xdr:nvPicPr>
        <xdr:cNvPr id="1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628650</xdr:rowOff>
    </xdr:to>
    <xdr:pic>
      <xdr:nvPicPr>
        <xdr:cNvPr id="15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161925</xdr:rowOff>
    </xdr:to>
    <xdr:pic>
      <xdr:nvPicPr>
        <xdr:cNvPr id="1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5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5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16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8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1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17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628650</xdr:rowOff>
    </xdr:to>
    <xdr:pic>
      <xdr:nvPicPr>
        <xdr:cNvPr id="17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628650</xdr:rowOff>
    </xdr:to>
    <xdr:pic>
      <xdr:nvPicPr>
        <xdr:cNvPr id="17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75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7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18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9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9525</xdr:colOff>
      <xdr:row>2</xdr:row>
      <xdr:rowOff>533400</xdr:rowOff>
    </xdr:to>
    <xdr:pic>
      <xdr:nvPicPr>
        <xdr:cNvPr id="19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7</xdr:row>
      <xdr:rowOff>171450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762375"/>
          <a:ext cx="9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7</xdr:row>
      <xdr:rowOff>171450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762375"/>
          <a:ext cx="9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142875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2425"/>
          <a:ext cx="95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142875</xdr:rowOff>
    </xdr:to>
    <xdr:pic>
      <xdr:nvPicPr>
        <xdr:cNvPr id="1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2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2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7</xdr:row>
      <xdr:rowOff>47625</xdr:rowOff>
    </xdr:to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7623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95250</xdr:rowOff>
    </xdr:to>
    <xdr:pic>
      <xdr:nvPicPr>
        <xdr:cNvPr id="3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3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4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4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95250</xdr:rowOff>
    </xdr:to>
    <xdr:pic>
      <xdr:nvPicPr>
        <xdr:cNvPr id="5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59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6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61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57150</xdr:rowOff>
    </xdr:to>
    <xdr:pic>
      <xdr:nvPicPr>
        <xdr:cNvPr id="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104775</xdr:rowOff>
    </xdr:to>
    <xdr:pic>
      <xdr:nvPicPr>
        <xdr:cNvPr id="7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28575</xdr:rowOff>
    </xdr:to>
    <xdr:pic>
      <xdr:nvPicPr>
        <xdr:cNvPr id="7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7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7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101</xdr:row>
      <xdr:rowOff>161925</xdr:rowOff>
    </xdr:to>
    <xdr:pic>
      <xdr:nvPicPr>
        <xdr:cNvPr id="80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2287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9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2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95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9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9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142875</xdr:rowOff>
    </xdr:to>
    <xdr:pic>
      <xdr:nvPicPr>
        <xdr:cNvPr id="10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01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0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1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2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5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1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11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1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20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12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0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3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9525</xdr:colOff>
      <xdr:row>2</xdr:row>
      <xdr:rowOff>304800</xdr:rowOff>
    </xdr:to>
    <xdr:pic>
      <xdr:nvPicPr>
        <xdr:cNvPr id="13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57150</xdr:rowOff>
    </xdr:to>
    <xdr:pic>
      <xdr:nvPicPr>
        <xdr:cNvPr id="13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123825</xdr:rowOff>
    </xdr:to>
    <xdr:pic>
      <xdr:nvPicPr>
        <xdr:cNvPr id="13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19050</xdr:rowOff>
    </xdr:to>
    <xdr:pic>
      <xdr:nvPicPr>
        <xdr:cNvPr id="13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3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3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123825</xdr:rowOff>
    </xdr:to>
    <xdr:pic>
      <xdr:nvPicPr>
        <xdr:cNvPr id="14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4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5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5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5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123825</xdr:rowOff>
    </xdr:to>
    <xdr:pic>
      <xdr:nvPicPr>
        <xdr:cNvPr id="15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228600</xdr:rowOff>
    </xdr:to>
    <xdr:pic>
      <xdr:nvPicPr>
        <xdr:cNvPr id="1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228600</xdr:rowOff>
    </xdr:to>
    <xdr:pic>
      <xdr:nvPicPr>
        <xdr:cNvPr id="15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161925</xdr:rowOff>
    </xdr:to>
    <xdr:pic>
      <xdr:nvPicPr>
        <xdr:cNvPr id="1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5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5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123825</xdr:rowOff>
    </xdr:to>
    <xdr:pic>
      <xdr:nvPicPr>
        <xdr:cNvPr id="16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8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6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1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123825</xdr:rowOff>
    </xdr:to>
    <xdr:pic>
      <xdr:nvPicPr>
        <xdr:cNvPr id="17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228600</xdr:rowOff>
    </xdr:to>
    <xdr:pic>
      <xdr:nvPicPr>
        <xdr:cNvPr id="17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228600</xdr:rowOff>
    </xdr:to>
    <xdr:pic>
      <xdr:nvPicPr>
        <xdr:cNvPr id="17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75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17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123825</xdr:rowOff>
    </xdr:to>
    <xdr:pic>
      <xdr:nvPicPr>
        <xdr:cNvPr id="18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89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9525</xdr:colOff>
      <xdr:row>3</xdr:row>
      <xdr:rowOff>133350</xdr:rowOff>
    </xdr:to>
    <xdr:pic>
      <xdr:nvPicPr>
        <xdr:cNvPr id="19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66675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314325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314325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314325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66675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314325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314325</xdr:rowOff>
    </xdr:to>
    <xdr:pic>
      <xdr:nvPicPr>
        <xdr:cNvPr id="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314325</xdr:rowOff>
    </xdr:to>
    <xdr:pic>
      <xdr:nvPicPr>
        <xdr:cNvPr id="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1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314325</xdr:rowOff>
    </xdr:to>
    <xdr:pic>
      <xdr:nvPicPr>
        <xdr:cNvPr id="1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3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5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314325</xdr:rowOff>
    </xdr:to>
    <xdr:pic>
      <xdr:nvPicPr>
        <xdr:cNvPr id="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314325"/>
    <xdr:pic>
      <xdr:nvPicPr>
        <xdr:cNvPr id="8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314325"/>
    <xdr:pic>
      <xdr:nvPicPr>
        <xdr:cNvPr id="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314325"/>
    <xdr:pic>
      <xdr:nvPicPr>
        <xdr:cNvPr id="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314325"/>
    <xdr:pic>
      <xdr:nvPicPr>
        <xdr:cNvPr id="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314325"/>
    <xdr:pic>
      <xdr:nvPicPr>
        <xdr:cNvPr id="9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314325"/>
    <xdr:pic>
      <xdr:nvPicPr>
        <xdr:cNvPr id="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314325"/>
    <xdr:pic>
      <xdr:nvPicPr>
        <xdr:cNvPr id="9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314325"/>
    <xdr:pic>
      <xdr:nvPicPr>
        <xdr:cNvPr id="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314325"/>
    <xdr:pic>
      <xdr:nvPicPr>
        <xdr:cNvPr id="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3143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314325"/>
    <xdr:pic>
      <xdr:nvPicPr>
        <xdr:cNvPr id="9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314325"/>
    <xdr:pic>
      <xdr:nvPicPr>
        <xdr:cNvPr id="1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314325"/>
    <xdr:pic>
      <xdr:nvPicPr>
        <xdr:cNvPr id="10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314325"/>
    <xdr:pic>
      <xdr:nvPicPr>
        <xdr:cNvPr id="1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314325"/>
    <xdr:pic>
      <xdr:nvPicPr>
        <xdr:cNvPr id="10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314325"/>
    <xdr:pic>
      <xdr:nvPicPr>
        <xdr:cNvPr id="1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9525" cy="314325"/>
    <xdr:pic>
      <xdr:nvPicPr>
        <xdr:cNvPr id="1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314325"/>
    <xdr:pic>
      <xdr:nvPicPr>
        <xdr:cNvPr id="1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314325"/>
    <xdr:pic>
      <xdr:nvPicPr>
        <xdr:cNvPr id="10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9525" cy="314325"/>
    <xdr:pic>
      <xdr:nvPicPr>
        <xdr:cNvPr id="1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9525" cy="314325"/>
    <xdr:pic>
      <xdr:nvPicPr>
        <xdr:cNvPr id="10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9525" cy="314325"/>
    <xdr:pic>
      <xdr:nvPicPr>
        <xdr:cNvPr id="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9525" cy="314325"/>
    <xdr:pic>
      <xdr:nvPicPr>
        <xdr:cNvPr id="11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9525" cy="314325"/>
    <xdr:pic>
      <xdr:nvPicPr>
        <xdr:cNvPr id="1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9525" cy="314325"/>
    <xdr:pic>
      <xdr:nvPicPr>
        <xdr:cNvPr id="1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9525" cy="314325"/>
    <xdr:pic>
      <xdr:nvPicPr>
        <xdr:cNvPr id="1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9525" cy="314325"/>
    <xdr:pic>
      <xdr:nvPicPr>
        <xdr:cNvPr id="1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9525" cy="314325"/>
    <xdr:pic>
      <xdr:nvPicPr>
        <xdr:cNvPr id="1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9525" cy="314325"/>
    <xdr:pic>
      <xdr:nvPicPr>
        <xdr:cNvPr id="11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9525" cy="3143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9525" cy="314325"/>
    <xdr:pic>
      <xdr:nvPicPr>
        <xdr:cNvPr id="11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9525" cy="314325"/>
    <xdr:pic>
      <xdr:nvPicPr>
        <xdr:cNvPr id="1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314325"/>
    <xdr:pic>
      <xdr:nvPicPr>
        <xdr:cNvPr id="1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9525" cy="314325"/>
    <xdr:pic>
      <xdr:nvPicPr>
        <xdr:cNvPr id="1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9525" cy="314325"/>
    <xdr:pic>
      <xdr:nvPicPr>
        <xdr:cNvPr id="12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314325"/>
    <xdr:pic>
      <xdr:nvPicPr>
        <xdr:cNvPr id="12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314325"/>
    <xdr:pic>
      <xdr:nvPicPr>
        <xdr:cNvPr id="1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314325"/>
    <xdr:pic>
      <xdr:nvPicPr>
        <xdr:cNvPr id="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314325"/>
    <xdr:pic>
      <xdr:nvPicPr>
        <xdr:cNvPr id="1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9525" cy="314325"/>
    <xdr:pic>
      <xdr:nvPicPr>
        <xdr:cNvPr id="1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314325"/>
    <xdr:pic>
      <xdr:nvPicPr>
        <xdr:cNvPr id="12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314325"/>
    <xdr:pic>
      <xdr:nvPicPr>
        <xdr:cNvPr id="1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9525" cy="314325"/>
    <xdr:pic>
      <xdr:nvPicPr>
        <xdr:cNvPr id="13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314325"/>
    <xdr:pic>
      <xdr:nvPicPr>
        <xdr:cNvPr id="1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314325"/>
    <xdr:pic>
      <xdr:nvPicPr>
        <xdr:cNvPr id="13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314325"/>
    <xdr:pic>
      <xdr:nvPicPr>
        <xdr:cNvPr id="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314325"/>
    <xdr:pic>
      <xdr:nvPicPr>
        <xdr:cNvPr id="13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314325"/>
    <xdr:pic>
      <xdr:nvPicPr>
        <xdr:cNvPr id="1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314325"/>
    <xdr:pic>
      <xdr:nvPicPr>
        <xdr:cNvPr id="13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314325"/>
    <xdr:pic>
      <xdr:nvPicPr>
        <xdr:cNvPr id="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314325"/>
    <xdr:pic>
      <xdr:nvPicPr>
        <xdr:cNvPr id="13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314325"/>
    <xdr:pic>
      <xdr:nvPicPr>
        <xdr:cNvPr id="1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314325"/>
    <xdr:pic>
      <xdr:nvPicPr>
        <xdr:cNvPr id="1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3143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314325"/>
    <xdr:pic>
      <xdr:nvPicPr>
        <xdr:cNvPr id="14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314325"/>
    <xdr:pic>
      <xdr:nvPicPr>
        <xdr:cNvPr id="1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314325"/>
    <xdr:pic>
      <xdr:nvPicPr>
        <xdr:cNvPr id="1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314325"/>
    <xdr:pic>
      <xdr:nvPicPr>
        <xdr:cNvPr id="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314325"/>
    <xdr:pic>
      <xdr:nvPicPr>
        <xdr:cNvPr id="1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314325"/>
    <xdr:pic>
      <xdr:nvPicPr>
        <xdr:cNvPr id="1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314325"/>
    <xdr:pic>
      <xdr:nvPicPr>
        <xdr:cNvPr id="1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3143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314325"/>
    <xdr:pic>
      <xdr:nvPicPr>
        <xdr:cNvPr id="1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314325"/>
    <xdr:pic>
      <xdr:nvPicPr>
        <xdr:cNvPr id="1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314325"/>
    <xdr:pic>
      <xdr:nvPicPr>
        <xdr:cNvPr id="1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314325"/>
    <xdr:pic>
      <xdr:nvPicPr>
        <xdr:cNvPr id="1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314325"/>
    <xdr:pic>
      <xdr:nvPicPr>
        <xdr:cNvPr id="1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314325"/>
    <xdr:pic>
      <xdr:nvPicPr>
        <xdr:cNvPr id="1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314325"/>
    <xdr:pic>
      <xdr:nvPicPr>
        <xdr:cNvPr id="1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314325"/>
    <xdr:pic>
      <xdr:nvPicPr>
        <xdr:cNvPr id="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314325"/>
    <xdr:pic>
      <xdr:nvPicPr>
        <xdr:cNvPr id="1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314325"/>
    <xdr:pic>
      <xdr:nvPicPr>
        <xdr:cNvPr id="1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314325"/>
    <xdr:pic>
      <xdr:nvPicPr>
        <xdr:cNvPr id="1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314325"/>
    <xdr:pic>
      <xdr:nvPicPr>
        <xdr:cNvPr id="1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314325"/>
    <xdr:pic>
      <xdr:nvPicPr>
        <xdr:cNvPr id="1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314325"/>
    <xdr:pic>
      <xdr:nvPicPr>
        <xdr:cNvPr id="16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314325"/>
    <xdr:pic>
      <xdr:nvPicPr>
        <xdr:cNvPr id="1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314325"/>
    <xdr:pic>
      <xdr:nvPicPr>
        <xdr:cNvPr id="1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314325"/>
    <xdr:pic>
      <xdr:nvPicPr>
        <xdr:cNvPr id="1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314325"/>
    <xdr:pic>
      <xdr:nvPicPr>
        <xdr:cNvPr id="1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314325"/>
    <xdr:pic>
      <xdr:nvPicPr>
        <xdr:cNvPr id="16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314325"/>
    <xdr:pic>
      <xdr:nvPicPr>
        <xdr:cNvPr id="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314325"/>
    <xdr:pic>
      <xdr:nvPicPr>
        <xdr:cNvPr id="1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314325"/>
    <xdr:pic>
      <xdr:nvPicPr>
        <xdr:cNvPr id="17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314325"/>
    <xdr:pic>
      <xdr:nvPicPr>
        <xdr:cNvPr id="1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314325"/>
    <xdr:pic>
      <xdr:nvPicPr>
        <xdr:cNvPr id="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314325"/>
    <xdr:pic>
      <xdr:nvPicPr>
        <xdr:cNvPr id="1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314325"/>
    <xdr:pic>
      <xdr:nvPicPr>
        <xdr:cNvPr id="1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314325"/>
    <xdr:pic>
      <xdr:nvPicPr>
        <xdr:cNvPr id="17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314325"/>
    <xdr:pic>
      <xdr:nvPicPr>
        <xdr:cNvPr id="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314325"/>
    <xdr:pic>
      <xdr:nvPicPr>
        <xdr:cNvPr id="1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314325"/>
    <xdr:pic>
      <xdr:nvPicPr>
        <xdr:cNvPr id="1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314325"/>
    <xdr:pic>
      <xdr:nvPicPr>
        <xdr:cNvPr id="1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314325"/>
    <xdr:pic>
      <xdr:nvPicPr>
        <xdr:cNvPr id="1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314325"/>
    <xdr:pic>
      <xdr:nvPicPr>
        <xdr:cNvPr id="1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314325"/>
    <xdr:pic>
      <xdr:nvPicPr>
        <xdr:cNvPr id="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9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1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314325"/>
    <xdr:pic>
      <xdr:nvPicPr>
        <xdr:cNvPr id="1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314325"/>
    <xdr:pic>
      <xdr:nvPicPr>
        <xdr:cNvPr id="1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314325"/>
    <xdr:pic>
      <xdr:nvPicPr>
        <xdr:cNvPr id="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14325"/>
    <xdr:pic>
      <xdr:nvPicPr>
        <xdr:cNvPr id="2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2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D13" sqref="D13"/>
    </sheetView>
  </sheetViews>
  <sheetFormatPr defaultRowHeight="16.5"/>
  <cols>
    <col min="1" max="1" width="9" style="3"/>
    <col min="2" max="3" width="20.625" style="3" customWidth="1"/>
    <col min="4" max="16384" width="9" style="3"/>
  </cols>
  <sheetData>
    <row r="1" spans="2:3" ht="29.25" customHeight="1" thickTop="1" thickBot="1">
      <c r="B1" s="77" t="s">
        <v>244</v>
      </c>
      <c r="C1" s="78"/>
    </row>
    <row r="2" spans="2:3" ht="21.75" thickTop="1">
      <c r="B2" s="4" t="s">
        <v>10</v>
      </c>
      <c r="C2" s="5" t="s">
        <v>11</v>
      </c>
    </row>
    <row r="3" spans="2:3" ht="19.5">
      <c r="B3" s="6" t="s">
        <v>12</v>
      </c>
      <c r="C3" s="7">
        <v>10</v>
      </c>
    </row>
    <row r="4" spans="2:3" ht="19.5">
      <c r="B4" s="6" t="s">
        <v>13</v>
      </c>
      <c r="C4" s="7">
        <v>12</v>
      </c>
    </row>
    <row r="5" spans="2:3" ht="19.5">
      <c r="B5" s="6" t="s">
        <v>14</v>
      </c>
      <c r="C5" s="7">
        <v>23</v>
      </c>
    </row>
    <row r="6" spans="2:3" ht="20.25" thickBot="1">
      <c r="B6" s="8" t="s">
        <v>15</v>
      </c>
      <c r="C6" s="9">
        <f>SUM(C3:C5)</f>
        <v>45</v>
      </c>
    </row>
    <row r="7" spans="2:3" ht="21" thickTop="1" thickBot="1">
      <c r="B7" s="10"/>
      <c r="C7" s="11"/>
    </row>
    <row r="8" spans="2:3" ht="21.75" thickTop="1">
      <c r="B8" s="12" t="s">
        <v>16</v>
      </c>
      <c r="C8" s="13" t="s">
        <v>17</v>
      </c>
    </row>
    <row r="9" spans="2:3" ht="19.5">
      <c r="B9" s="6" t="s">
        <v>12</v>
      </c>
      <c r="C9" s="7">
        <v>0</v>
      </c>
    </row>
    <row r="10" spans="2:3" ht="19.5">
      <c r="B10" s="6" t="s">
        <v>13</v>
      </c>
      <c r="C10" s="7">
        <v>0</v>
      </c>
    </row>
    <row r="11" spans="2:3" ht="19.5">
      <c r="B11" s="6" t="s">
        <v>14</v>
      </c>
      <c r="C11" s="7">
        <v>26</v>
      </c>
    </row>
    <row r="12" spans="2:3" ht="20.25" thickBot="1">
      <c r="B12" s="14" t="s">
        <v>15</v>
      </c>
      <c r="C12" s="15">
        <v>26</v>
      </c>
    </row>
    <row r="13" spans="2:3" ht="26.25" thickBot="1">
      <c r="B13" s="1" t="s">
        <v>18</v>
      </c>
      <c r="C13" s="2">
        <f>SUM(C6,C12)</f>
        <v>71</v>
      </c>
    </row>
    <row r="14" spans="2:3" ht="17.25" thickTop="1"/>
  </sheetData>
  <mergeCells count="1">
    <mergeCell ref="B1:C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26"/>
  <sheetViews>
    <sheetView topLeftCell="D1" zoomScaleNormal="183" zoomScaleSheetLayoutView="161" workbookViewId="0">
      <pane ySplit="2" topLeftCell="A21" activePane="bottomLeft" state="frozen"/>
      <selection pane="bottomLeft" activeCell="J2" sqref="J1:J1048576"/>
    </sheetView>
  </sheetViews>
  <sheetFormatPr defaultRowHeight="16.5"/>
  <cols>
    <col min="1" max="1" width="5.625" style="17" customWidth="1"/>
    <col min="2" max="2" width="35.25" style="49" customWidth="1"/>
    <col min="3" max="3" width="15.625" style="49" customWidth="1"/>
    <col min="4" max="4" width="15.625" style="60" customWidth="1"/>
    <col min="5" max="5" width="9.5" style="16" customWidth="1"/>
    <col min="6" max="6" width="15.5" style="17" bestFit="1" customWidth="1"/>
    <col min="7" max="7" width="6" style="63" bestFit="1" customWidth="1"/>
    <col min="8" max="8" width="9.75" style="17" hidden="1" customWidth="1"/>
    <col min="9" max="9" width="11.5" style="17" customWidth="1"/>
    <col min="10" max="10" width="9" style="17"/>
    <col min="11" max="11" width="10.625" style="17" bestFit="1" customWidth="1"/>
    <col min="12" max="16384" width="9" style="17"/>
  </cols>
  <sheetData>
    <row r="1" spans="1:11" ht="27.75" customHeight="1">
      <c r="A1" s="79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>
      <c r="A2" s="21" t="s">
        <v>0</v>
      </c>
      <c r="B2" s="19" t="s">
        <v>1</v>
      </c>
      <c r="C2" s="19" t="s">
        <v>2</v>
      </c>
      <c r="D2" s="19" t="s">
        <v>5</v>
      </c>
      <c r="E2" s="19" t="s">
        <v>6</v>
      </c>
      <c r="F2" s="22" t="s">
        <v>3</v>
      </c>
      <c r="G2" s="20" t="s">
        <v>4</v>
      </c>
      <c r="H2" s="20" t="s">
        <v>19</v>
      </c>
      <c r="I2" s="19" t="s">
        <v>7</v>
      </c>
      <c r="J2" s="19" t="s">
        <v>8</v>
      </c>
      <c r="K2" s="19" t="s">
        <v>9</v>
      </c>
    </row>
    <row r="3" spans="1:11" ht="63">
      <c r="A3" s="24">
        <v>1</v>
      </c>
      <c r="B3" s="27" t="s">
        <v>35</v>
      </c>
      <c r="C3" s="28" t="s">
        <v>36</v>
      </c>
      <c r="D3" s="27" t="s">
        <v>37</v>
      </c>
      <c r="E3" s="29" t="s">
        <v>38</v>
      </c>
      <c r="F3" s="30" t="s">
        <v>39</v>
      </c>
      <c r="G3" s="23">
        <v>1</v>
      </c>
      <c r="H3" s="31" t="s">
        <v>20</v>
      </c>
      <c r="I3" s="26" t="s">
        <v>25</v>
      </c>
      <c r="J3" s="26" t="s">
        <v>24</v>
      </c>
      <c r="K3" s="32" t="s">
        <v>50</v>
      </c>
    </row>
    <row r="4" spans="1:11" ht="63">
      <c r="A4" s="24">
        <v>2</v>
      </c>
      <c r="B4" s="27" t="s">
        <v>40</v>
      </c>
      <c r="C4" s="28" t="s">
        <v>41</v>
      </c>
      <c r="D4" s="28" t="s">
        <v>37</v>
      </c>
      <c r="E4" s="29" t="s">
        <v>38</v>
      </c>
      <c r="F4" s="33" t="s">
        <v>42</v>
      </c>
      <c r="G4" s="23">
        <v>1</v>
      </c>
      <c r="H4" s="31" t="s">
        <v>21</v>
      </c>
      <c r="I4" s="26" t="s">
        <v>26</v>
      </c>
      <c r="J4" s="26" t="s">
        <v>24</v>
      </c>
      <c r="K4" s="32" t="s">
        <v>51</v>
      </c>
    </row>
    <row r="5" spans="1:11" ht="63">
      <c r="A5" s="24">
        <v>3</v>
      </c>
      <c r="B5" s="27" t="s">
        <v>43</v>
      </c>
      <c r="C5" s="28" t="s">
        <v>44</v>
      </c>
      <c r="D5" s="27" t="s">
        <v>37</v>
      </c>
      <c r="E5" s="29" t="s">
        <v>38</v>
      </c>
      <c r="F5" s="30" t="s">
        <v>45</v>
      </c>
      <c r="G5" s="23">
        <v>1</v>
      </c>
      <c r="H5" s="31" t="s">
        <v>22</v>
      </c>
      <c r="I5" s="26" t="s">
        <v>27</v>
      </c>
      <c r="J5" s="26" t="s">
        <v>24</v>
      </c>
      <c r="K5" s="32" t="s">
        <v>52</v>
      </c>
    </row>
    <row r="6" spans="1:11" ht="63">
      <c r="A6" s="24">
        <v>4</v>
      </c>
      <c r="B6" s="34" t="s">
        <v>46</v>
      </c>
      <c r="C6" s="34" t="s">
        <v>47</v>
      </c>
      <c r="D6" s="35" t="s">
        <v>37</v>
      </c>
      <c r="E6" s="24" t="s">
        <v>48</v>
      </c>
      <c r="F6" s="38" t="s">
        <v>49</v>
      </c>
      <c r="G6" s="36">
        <v>1</v>
      </c>
      <c r="H6" s="37">
        <v>4476</v>
      </c>
      <c r="I6" s="26" t="s">
        <v>27</v>
      </c>
      <c r="J6" s="26" t="s">
        <v>24</v>
      </c>
      <c r="K6" s="38" t="s">
        <v>53</v>
      </c>
    </row>
    <row r="7" spans="1:11" ht="47.25">
      <c r="A7" s="24">
        <v>5</v>
      </c>
      <c r="B7" s="34" t="s">
        <v>114</v>
      </c>
      <c r="C7" s="34" t="s">
        <v>97</v>
      </c>
      <c r="D7" s="35" t="s">
        <v>98</v>
      </c>
      <c r="E7" s="24">
        <v>2013</v>
      </c>
      <c r="F7" s="38" t="s">
        <v>133</v>
      </c>
      <c r="G7" s="36">
        <v>1</v>
      </c>
      <c r="H7" s="39"/>
      <c r="I7" s="26" t="s">
        <v>27</v>
      </c>
      <c r="J7" s="26" t="s">
        <v>24</v>
      </c>
      <c r="K7" s="38" t="s">
        <v>151</v>
      </c>
    </row>
    <row r="8" spans="1:11" ht="31.5">
      <c r="A8" s="24">
        <v>6</v>
      </c>
      <c r="B8" s="34" t="s">
        <v>115</v>
      </c>
      <c r="C8" s="34" t="s">
        <v>99</v>
      </c>
      <c r="D8" s="35" t="s">
        <v>100</v>
      </c>
      <c r="E8" s="24">
        <v>2013</v>
      </c>
      <c r="F8" s="38" t="s">
        <v>134</v>
      </c>
      <c r="G8" s="36">
        <v>1</v>
      </c>
      <c r="H8" s="40"/>
      <c r="I8" s="26" t="s">
        <v>27</v>
      </c>
      <c r="J8" s="26" t="s">
        <v>24</v>
      </c>
      <c r="K8" s="38" t="s">
        <v>152</v>
      </c>
    </row>
    <row r="9" spans="1:11" ht="47.25">
      <c r="A9" s="24">
        <v>7</v>
      </c>
      <c r="B9" s="34" t="s">
        <v>116</v>
      </c>
      <c r="C9" s="34" t="s">
        <v>101</v>
      </c>
      <c r="D9" s="35" t="s">
        <v>100</v>
      </c>
      <c r="E9" s="24">
        <v>2013</v>
      </c>
      <c r="F9" s="38" t="s">
        <v>135</v>
      </c>
      <c r="G9" s="36">
        <v>1</v>
      </c>
      <c r="H9" s="40"/>
      <c r="I9" s="26" t="s">
        <v>27</v>
      </c>
      <c r="J9" s="26" t="s">
        <v>24</v>
      </c>
      <c r="K9" s="38" t="s">
        <v>153</v>
      </c>
    </row>
    <row r="10" spans="1:11" ht="47.25">
      <c r="A10" s="24">
        <v>8</v>
      </c>
      <c r="B10" s="34" t="s">
        <v>117</v>
      </c>
      <c r="C10" s="34" t="s">
        <v>102</v>
      </c>
      <c r="D10" s="35" t="s">
        <v>23</v>
      </c>
      <c r="E10" s="24">
        <v>2013</v>
      </c>
      <c r="F10" s="38" t="s">
        <v>136</v>
      </c>
      <c r="G10" s="36">
        <v>1</v>
      </c>
      <c r="H10" s="40"/>
      <c r="I10" s="26" t="s">
        <v>27</v>
      </c>
      <c r="J10" s="26" t="s">
        <v>24</v>
      </c>
      <c r="K10" s="38" t="s">
        <v>154</v>
      </c>
    </row>
    <row r="11" spans="1:11" ht="47.25">
      <c r="A11" s="24">
        <v>9</v>
      </c>
      <c r="B11" s="34" t="s">
        <v>118</v>
      </c>
      <c r="C11" s="34" t="s">
        <v>103</v>
      </c>
      <c r="D11" s="35" t="s">
        <v>23</v>
      </c>
      <c r="E11" s="24">
        <v>2012</v>
      </c>
      <c r="F11" s="38" t="s">
        <v>137</v>
      </c>
      <c r="G11" s="36">
        <v>1</v>
      </c>
      <c r="H11" s="40"/>
      <c r="I11" s="26" t="s">
        <v>28</v>
      </c>
      <c r="J11" s="26" t="s">
        <v>24</v>
      </c>
      <c r="K11" s="38" t="s">
        <v>155</v>
      </c>
    </row>
    <row r="12" spans="1:11" ht="47.25">
      <c r="A12" s="24">
        <v>10</v>
      </c>
      <c r="B12" s="34" t="s">
        <v>119</v>
      </c>
      <c r="C12" s="34" t="s">
        <v>104</v>
      </c>
      <c r="D12" s="35" t="s">
        <v>23</v>
      </c>
      <c r="E12" s="24">
        <v>2013</v>
      </c>
      <c r="F12" s="38" t="s">
        <v>138</v>
      </c>
      <c r="G12" s="36">
        <v>1</v>
      </c>
      <c r="H12" s="40"/>
      <c r="I12" s="26" t="s">
        <v>27</v>
      </c>
      <c r="J12" s="26" t="s">
        <v>24</v>
      </c>
      <c r="K12" s="38" t="s">
        <v>156</v>
      </c>
    </row>
    <row r="13" spans="1:11" ht="63">
      <c r="A13" s="24">
        <v>11</v>
      </c>
      <c r="B13" s="34" t="s">
        <v>120</v>
      </c>
      <c r="C13" s="34" t="s">
        <v>105</v>
      </c>
      <c r="D13" s="35" t="s">
        <v>23</v>
      </c>
      <c r="E13" s="24">
        <v>2012</v>
      </c>
      <c r="F13" s="38" t="s">
        <v>139</v>
      </c>
      <c r="G13" s="36">
        <v>1</v>
      </c>
      <c r="H13" s="40"/>
      <c r="I13" s="26" t="s">
        <v>27</v>
      </c>
      <c r="J13" s="26" t="s">
        <v>24</v>
      </c>
      <c r="K13" s="38" t="s">
        <v>157</v>
      </c>
    </row>
    <row r="14" spans="1:11" ht="47.25">
      <c r="A14" s="24">
        <v>12</v>
      </c>
      <c r="B14" s="34" t="s">
        <v>121</v>
      </c>
      <c r="C14" s="34" t="s">
        <v>106</v>
      </c>
      <c r="D14" s="35" t="s">
        <v>23</v>
      </c>
      <c r="E14" s="24">
        <v>2013</v>
      </c>
      <c r="F14" s="38" t="s">
        <v>140</v>
      </c>
      <c r="G14" s="36">
        <v>1</v>
      </c>
      <c r="H14" s="40"/>
      <c r="I14" s="26" t="s">
        <v>27</v>
      </c>
      <c r="J14" s="26" t="s">
        <v>24</v>
      </c>
      <c r="K14" s="38" t="s">
        <v>158</v>
      </c>
    </row>
    <row r="15" spans="1:11" ht="47.25">
      <c r="A15" s="24">
        <v>13</v>
      </c>
      <c r="B15" s="34" t="s">
        <v>122</v>
      </c>
      <c r="C15" s="34"/>
      <c r="D15" s="35" t="s">
        <v>23</v>
      </c>
      <c r="E15" s="24">
        <v>2012</v>
      </c>
      <c r="F15" s="38" t="s">
        <v>141</v>
      </c>
      <c r="G15" s="36">
        <v>1</v>
      </c>
      <c r="H15" s="40"/>
      <c r="I15" s="26" t="s">
        <v>27</v>
      </c>
      <c r="J15" s="26" t="s">
        <v>24</v>
      </c>
      <c r="K15" s="38" t="s">
        <v>159</v>
      </c>
    </row>
    <row r="16" spans="1:11" ht="47.25">
      <c r="A16" s="24">
        <v>14</v>
      </c>
      <c r="B16" s="34" t="s">
        <v>123</v>
      </c>
      <c r="C16" s="34" t="s">
        <v>107</v>
      </c>
      <c r="D16" s="35" t="s">
        <v>23</v>
      </c>
      <c r="E16" s="24">
        <v>2012</v>
      </c>
      <c r="F16" s="38" t="s">
        <v>142</v>
      </c>
      <c r="G16" s="36">
        <v>1</v>
      </c>
      <c r="H16" s="40"/>
      <c r="I16" s="26" t="s">
        <v>27</v>
      </c>
      <c r="J16" s="26" t="s">
        <v>24</v>
      </c>
      <c r="K16" s="41" t="s">
        <v>160</v>
      </c>
    </row>
    <row r="17" spans="1:11" ht="47.25">
      <c r="A17" s="24">
        <v>15</v>
      </c>
      <c r="B17" s="34" t="s">
        <v>124</v>
      </c>
      <c r="C17" s="34" t="s">
        <v>108</v>
      </c>
      <c r="D17" s="35" t="s">
        <v>23</v>
      </c>
      <c r="E17" s="24">
        <v>2012</v>
      </c>
      <c r="F17" s="38" t="s">
        <v>143</v>
      </c>
      <c r="G17" s="36">
        <v>1</v>
      </c>
      <c r="H17" s="40"/>
      <c r="I17" s="26" t="s">
        <v>169</v>
      </c>
      <c r="J17" s="26" t="s">
        <v>24</v>
      </c>
      <c r="K17" s="38" t="s">
        <v>161</v>
      </c>
    </row>
    <row r="18" spans="1:11" ht="47.25">
      <c r="A18" s="24">
        <v>16</v>
      </c>
      <c r="B18" s="34" t="s">
        <v>125</v>
      </c>
      <c r="C18" s="34" t="s">
        <v>109</v>
      </c>
      <c r="D18" s="35" t="s">
        <v>23</v>
      </c>
      <c r="E18" s="24">
        <v>2012</v>
      </c>
      <c r="F18" s="38" t="s">
        <v>144</v>
      </c>
      <c r="G18" s="36">
        <v>1</v>
      </c>
      <c r="H18" s="40"/>
      <c r="I18" s="26" t="s">
        <v>27</v>
      </c>
      <c r="J18" s="26" t="s">
        <v>24</v>
      </c>
      <c r="K18" s="38" t="s">
        <v>162</v>
      </c>
    </row>
    <row r="19" spans="1:11" ht="47.25">
      <c r="A19" s="24">
        <v>17</v>
      </c>
      <c r="B19" s="62" t="s">
        <v>126</v>
      </c>
      <c r="C19" s="62" t="s">
        <v>110</v>
      </c>
      <c r="D19" s="61" t="s">
        <v>23</v>
      </c>
      <c r="E19" s="59">
        <v>2013</v>
      </c>
      <c r="F19" s="59" t="s">
        <v>145</v>
      </c>
      <c r="G19" s="36">
        <v>1</v>
      </c>
      <c r="H19" s="40"/>
      <c r="I19" s="26" t="s">
        <v>27</v>
      </c>
      <c r="J19" s="26" t="s">
        <v>24</v>
      </c>
      <c r="K19" s="59" t="s">
        <v>163</v>
      </c>
    </row>
    <row r="20" spans="1:11" ht="47.25">
      <c r="A20" s="24">
        <v>18</v>
      </c>
      <c r="B20" s="62" t="s">
        <v>127</v>
      </c>
      <c r="C20" s="62"/>
      <c r="D20" s="61" t="s">
        <v>23</v>
      </c>
      <c r="E20" s="59">
        <v>2013</v>
      </c>
      <c r="F20" s="59" t="s">
        <v>146</v>
      </c>
      <c r="G20" s="36">
        <v>1</v>
      </c>
      <c r="H20" s="40"/>
      <c r="I20" s="26" t="s">
        <v>27</v>
      </c>
      <c r="J20" s="26" t="s">
        <v>24</v>
      </c>
      <c r="K20" s="59" t="s">
        <v>164</v>
      </c>
    </row>
    <row r="21" spans="1:11" ht="47.25">
      <c r="A21" s="24">
        <v>19</v>
      </c>
      <c r="B21" s="62" t="s">
        <v>128</v>
      </c>
      <c r="C21" s="62" t="s">
        <v>129</v>
      </c>
      <c r="D21" s="61" t="s">
        <v>23</v>
      </c>
      <c r="E21" s="59">
        <v>2013</v>
      </c>
      <c r="F21" s="59" t="s">
        <v>147</v>
      </c>
      <c r="G21" s="59">
        <v>1</v>
      </c>
      <c r="H21" s="40"/>
      <c r="I21" s="26" t="s">
        <v>27</v>
      </c>
      <c r="J21" s="26" t="s">
        <v>24</v>
      </c>
      <c r="K21" s="59" t="s">
        <v>165</v>
      </c>
    </row>
    <row r="22" spans="1:11" ht="47.25">
      <c r="A22" s="24">
        <v>20</v>
      </c>
      <c r="B22" s="62" t="s">
        <v>130</v>
      </c>
      <c r="C22" s="62" t="s">
        <v>111</v>
      </c>
      <c r="D22" s="61" t="s">
        <v>23</v>
      </c>
      <c r="E22" s="59">
        <v>2013</v>
      </c>
      <c r="F22" s="59" t="s">
        <v>148</v>
      </c>
      <c r="G22" s="59">
        <v>1</v>
      </c>
      <c r="H22" s="40"/>
      <c r="I22" s="26" t="s">
        <v>27</v>
      </c>
      <c r="J22" s="26" t="s">
        <v>24</v>
      </c>
      <c r="K22" s="59" t="s">
        <v>166</v>
      </c>
    </row>
    <row r="23" spans="1:11" ht="47.25">
      <c r="A23" s="24">
        <v>21</v>
      </c>
      <c r="B23" s="62" t="s">
        <v>131</v>
      </c>
      <c r="C23" s="62" t="s">
        <v>112</v>
      </c>
      <c r="D23" s="61" t="s">
        <v>23</v>
      </c>
      <c r="E23" s="59">
        <v>2013</v>
      </c>
      <c r="F23" s="59" t="s">
        <v>149</v>
      </c>
      <c r="G23" s="59">
        <v>1</v>
      </c>
      <c r="H23" s="40"/>
      <c r="I23" s="26" t="s">
        <v>27</v>
      </c>
      <c r="J23" s="26" t="s">
        <v>24</v>
      </c>
      <c r="K23" s="59" t="s">
        <v>167</v>
      </c>
    </row>
    <row r="24" spans="1:11" ht="47.25">
      <c r="A24" s="24">
        <v>22</v>
      </c>
      <c r="B24" s="62" t="s">
        <v>132</v>
      </c>
      <c r="C24" s="62" t="s">
        <v>113</v>
      </c>
      <c r="D24" s="61" t="s">
        <v>23</v>
      </c>
      <c r="E24" s="59">
        <v>2013</v>
      </c>
      <c r="F24" s="59" t="s">
        <v>150</v>
      </c>
      <c r="G24" s="59">
        <v>1</v>
      </c>
      <c r="H24" s="40"/>
      <c r="I24" s="26" t="s">
        <v>27</v>
      </c>
      <c r="J24" s="26" t="s">
        <v>24</v>
      </c>
      <c r="K24" s="59" t="s">
        <v>168</v>
      </c>
    </row>
    <row r="25" spans="1:11" ht="31.5">
      <c r="A25" s="24">
        <v>23</v>
      </c>
      <c r="B25" s="61" t="s">
        <v>224</v>
      </c>
      <c r="C25" s="61" t="s">
        <v>225</v>
      </c>
      <c r="D25" s="61" t="s">
        <v>226</v>
      </c>
      <c r="E25" s="59">
        <v>2013</v>
      </c>
      <c r="F25" s="59" t="s">
        <v>227</v>
      </c>
      <c r="G25" s="59">
        <v>1</v>
      </c>
      <c r="H25" s="59"/>
      <c r="I25" s="26" t="s">
        <v>228</v>
      </c>
      <c r="J25" s="26" t="s">
        <v>24</v>
      </c>
      <c r="K25" s="59" t="s">
        <v>229</v>
      </c>
    </row>
    <row r="26" spans="1:11">
      <c r="G26" s="57">
        <f>SUM(G3:G25)</f>
        <v>23</v>
      </c>
    </row>
  </sheetData>
  <mergeCells count="1">
    <mergeCell ref="A1:K1"/>
  </mergeCells>
  <phoneticPr fontId="1" type="noConversion"/>
  <conditionalFormatting sqref="H3:H5 F3:F5">
    <cfRule type="expression" dxfId="5" priority="1" stopIfTrue="1">
      <formula>AND(COUNTIF($I:$I, F3)&gt;1,NOT(ISBLANK(F3)))</formula>
    </cfRule>
  </conditionalFormatting>
  <conditionalFormatting sqref="F6">
    <cfRule type="expression" dxfId="4" priority="2" stopIfTrue="1">
      <formula>AND(COUNTIF($G$13:$G$65536, F6)+COUNTIF(#REF!, F6)+COUNTIF($G$4:$G$6, F6)&gt;1,NOT(ISBLANK(F6)))</formula>
    </cfRule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"/>
  <sheetViews>
    <sheetView topLeftCell="D1" zoomScaleNormal="183" zoomScaleSheetLayoutView="161" workbookViewId="0">
      <pane ySplit="2" topLeftCell="A12" activePane="bottomLeft" state="frozen"/>
      <selection pane="bottomLeft" activeCell="J2" sqref="J1:J1048576"/>
    </sheetView>
  </sheetViews>
  <sheetFormatPr defaultRowHeight="16.5"/>
  <cols>
    <col min="1" max="1" width="5.625" style="17" customWidth="1"/>
    <col min="2" max="2" width="35.25" style="17" customWidth="1"/>
    <col min="3" max="3" width="15.625" style="17" customWidth="1"/>
    <col min="4" max="4" width="15.625" style="18" customWidth="1"/>
    <col min="5" max="5" width="9.5" style="16" customWidth="1"/>
    <col min="6" max="6" width="15.5" style="17" bestFit="1" customWidth="1"/>
    <col min="7" max="7" width="6" style="17" bestFit="1" customWidth="1"/>
    <col min="8" max="8" width="9.75" style="17" hidden="1" customWidth="1"/>
    <col min="9" max="9" width="11.5" style="17" customWidth="1"/>
    <col min="10" max="10" width="9" style="17"/>
    <col min="11" max="11" width="10.625" style="49" bestFit="1" customWidth="1"/>
    <col min="12" max="16384" width="9" style="17"/>
  </cols>
  <sheetData>
    <row r="1" spans="1:11" ht="27.75" customHeight="1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>
      <c r="A2" s="21" t="s">
        <v>0</v>
      </c>
      <c r="B2" s="19" t="s">
        <v>1</v>
      </c>
      <c r="C2" s="19" t="s">
        <v>2</v>
      </c>
      <c r="D2" s="19" t="s">
        <v>5</v>
      </c>
      <c r="E2" s="19" t="s">
        <v>6</v>
      </c>
      <c r="F2" s="22" t="s">
        <v>3</v>
      </c>
      <c r="G2" s="20" t="s">
        <v>4</v>
      </c>
      <c r="H2" s="20" t="s">
        <v>19</v>
      </c>
      <c r="I2" s="19" t="s">
        <v>7</v>
      </c>
      <c r="J2" s="19" t="s">
        <v>8</v>
      </c>
      <c r="K2" s="19" t="s">
        <v>9</v>
      </c>
    </row>
    <row r="3" spans="1:11" ht="63">
      <c r="A3" s="24">
        <v>1</v>
      </c>
      <c r="B3" s="50" t="s">
        <v>54</v>
      </c>
      <c r="C3" s="51" t="s">
        <v>55</v>
      </c>
      <c r="D3" s="50" t="s">
        <v>56</v>
      </c>
      <c r="E3" s="52">
        <v>201306</v>
      </c>
      <c r="F3" s="53">
        <v>9784425714315</v>
      </c>
      <c r="G3" s="23">
        <v>1</v>
      </c>
      <c r="H3" s="31" t="s">
        <v>20</v>
      </c>
      <c r="I3" s="26" t="s">
        <v>25</v>
      </c>
      <c r="J3" s="26" t="s">
        <v>24</v>
      </c>
      <c r="K3" s="54" t="s">
        <v>79</v>
      </c>
    </row>
    <row r="4" spans="1:11" ht="31.5">
      <c r="A4" s="24">
        <v>2</v>
      </c>
      <c r="B4" s="50" t="s">
        <v>57</v>
      </c>
      <c r="C4" s="51" t="s">
        <v>58</v>
      </c>
      <c r="D4" s="51" t="s">
        <v>56</v>
      </c>
      <c r="E4" s="52">
        <v>201306</v>
      </c>
      <c r="F4" s="55">
        <v>9784425714414</v>
      </c>
      <c r="G4" s="23">
        <v>1</v>
      </c>
      <c r="H4" s="31" t="s">
        <v>21</v>
      </c>
      <c r="I4" s="26" t="s">
        <v>26</v>
      </c>
      <c r="J4" s="26" t="s">
        <v>24</v>
      </c>
      <c r="K4" s="54" t="s">
        <v>80</v>
      </c>
    </row>
    <row r="5" spans="1:11" ht="63">
      <c r="A5" s="24">
        <v>3</v>
      </c>
      <c r="B5" s="50" t="s">
        <v>59</v>
      </c>
      <c r="C5" s="51" t="s">
        <v>60</v>
      </c>
      <c r="D5" s="50" t="s">
        <v>56</v>
      </c>
      <c r="E5" s="52">
        <v>201306</v>
      </c>
      <c r="F5" s="53">
        <v>9784425714810</v>
      </c>
      <c r="G5" s="23">
        <v>1</v>
      </c>
      <c r="H5" s="31" t="s">
        <v>22</v>
      </c>
      <c r="I5" s="26" t="s">
        <v>27</v>
      </c>
      <c r="J5" s="26" t="s">
        <v>24</v>
      </c>
      <c r="K5" s="54" t="s">
        <v>81</v>
      </c>
    </row>
    <row r="6" spans="1:11" ht="31.5">
      <c r="A6" s="24">
        <v>4</v>
      </c>
      <c r="B6" s="56" t="s">
        <v>61</v>
      </c>
      <c r="C6" s="56" t="s">
        <v>62</v>
      </c>
      <c r="D6" s="56" t="s">
        <v>56</v>
      </c>
      <c r="E6" s="24">
        <v>201306</v>
      </c>
      <c r="F6" s="48">
        <v>9784425714513</v>
      </c>
      <c r="G6" s="36">
        <v>1</v>
      </c>
      <c r="H6" s="37">
        <v>4476</v>
      </c>
      <c r="I6" s="26" t="s">
        <v>27</v>
      </c>
      <c r="J6" s="26" t="s">
        <v>24</v>
      </c>
      <c r="K6" s="41" t="s">
        <v>82</v>
      </c>
    </row>
    <row r="7" spans="1:11" ht="31.5">
      <c r="A7" s="24">
        <v>5</v>
      </c>
      <c r="B7" s="56" t="s">
        <v>63</v>
      </c>
      <c r="C7" s="56" t="s">
        <v>64</v>
      </c>
      <c r="D7" s="56" t="s">
        <v>56</v>
      </c>
      <c r="E7" s="24">
        <v>201210</v>
      </c>
      <c r="F7" s="48">
        <v>9784425714612</v>
      </c>
      <c r="G7" s="36">
        <v>1</v>
      </c>
      <c r="H7" s="39"/>
      <c r="I7" s="26" t="s">
        <v>27</v>
      </c>
      <c r="J7" s="26" t="s">
        <v>24</v>
      </c>
      <c r="K7" s="41" t="s">
        <v>83</v>
      </c>
    </row>
    <row r="8" spans="1:11" ht="63">
      <c r="A8" s="24">
        <v>6</v>
      </c>
      <c r="B8" s="56" t="s">
        <v>65</v>
      </c>
      <c r="C8" s="56" t="s">
        <v>66</v>
      </c>
      <c r="D8" s="56" t="s">
        <v>56</v>
      </c>
      <c r="E8" s="24">
        <v>201210</v>
      </c>
      <c r="F8" s="48">
        <v>9784425714919</v>
      </c>
      <c r="G8" s="36">
        <v>1</v>
      </c>
      <c r="H8" s="40"/>
      <c r="I8" s="26" t="s">
        <v>27</v>
      </c>
      <c r="J8" s="26" t="s">
        <v>24</v>
      </c>
      <c r="K8" s="41" t="s">
        <v>84</v>
      </c>
    </row>
    <row r="9" spans="1:11" ht="110.25">
      <c r="A9" s="24">
        <v>7</v>
      </c>
      <c r="B9" s="56" t="s">
        <v>67</v>
      </c>
      <c r="C9" s="56" t="s">
        <v>68</v>
      </c>
      <c r="D9" s="56" t="s">
        <v>56</v>
      </c>
      <c r="E9" s="24">
        <v>201210</v>
      </c>
      <c r="F9" s="48">
        <v>9784425715114</v>
      </c>
      <c r="G9" s="36">
        <v>1</v>
      </c>
      <c r="H9" s="40"/>
      <c r="I9" s="26" t="s">
        <v>27</v>
      </c>
      <c r="J9" s="26" t="s">
        <v>24</v>
      </c>
      <c r="K9" s="41" t="s">
        <v>88</v>
      </c>
    </row>
    <row r="10" spans="1:11" ht="31.5">
      <c r="A10" s="24">
        <v>8</v>
      </c>
      <c r="B10" s="56" t="s">
        <v>69</v>
      </c>
      <c r="C10" s="56" t="s">
        <v>70</v>
      </c>
      <c r="D10" s="56" t="s">
        <v>56</v>
      </c>
      <c r="E10" s="24">
        <v>201210</v>
      </c>
      <c r="F10" s="48">
        <v>9784425715213</v>
      </c>
      <c r="G10" s="36">
        <v>1</v>
      </c>
      <c r="H10" s="40"/>
      <c r="I10" s="26" t="s">
        <v>27</v>
      </c>
      <c r="J10" s="26" t="s">
        <v>24</v>
      </c>
      <c r="K10" s="41" t="s">
        <v>85</v>
      </c>
    </row>
    <row r="11" spans="1:11" ht="47.25">
      <c r="A11" s="24">
        <v>9</v>
      </c>
      <c r="B11" s="56" t="s">
        <v>71</v>
      </c>
      <c r="C11" s="56" t="s">
        <v>72</v>
      </c>
      <c r="D11" s="56" t="s">
        <v>56</v>
      </c>
      <c r="E11" s="24">
        <v>201210</v>
      </c>
      <c r="F11" s="48">
        <v>9784425714711</v>
      </c>
      <c r="G11" s="36">
        <v>1</v>
      </c>
      <c r="H11" s="40"/>
      <c r="I11" s="26" t="s">
        <v>28</v>
      </c>
      <c r="J11" s="26" t="s">
        <v>24</v>
      </c>
      <c r="K11" s="41" t="s">
        <v>90</v>
      </c>
    </row>
    <row r="12" spans="1:11" ht="47.25">
      <c r="A12" s="24">
        <v>10</v>
      </c>
      <c r="B12" s="56" t="s">
        <v>73</v>
      </c>
      <c r="C12" s="56" t="s">
        <v>74</v>
      </c>
      <c r="D12" s="56" t="s">
        <v>56</v>
      </c>
      <c r="E12" s="24">
        <v>201204</v>
      </c>
      <c r="F12" s="48">
        <v>9784425715015</v>
      </c>
      <c r="G12" s="36">
        <v>1</v>
      </c>
      <c r="H12" s="40"/>
      <c r="I12" s="26" t="s">
        <v>27</v>
      </c>
      <c r="J12" s="26" t="s">
        <v>24</v>
      </c>
      <c r="K12" s="41" t="s">
        <v>89</v>
      </c>
    </row>
    <row r="13" spans="1:11" ht="47.25">
      <c r="A13" s="24">
        <v>11</v>
      </c>
      <c r="B13" s="56" t="s">
        <v>75</v>
      </c>
      <c r="C13" s="56" t="s">
        <v>76</v>
      </c>
      <c r="D13" s="56" t="s">
        <v>56</v>
      </c>
      <c r="E13" s="24">
        <v>201203</v>
      </c>
      <c r="F13" s="48">
        <v>9784425715312</v>
      </c>
      <c r="G13" s="36">
        <v>1</v>
      </c>
      <c r="H13" s="40"/>
      <c r="I13" s="26" t="s">
        <v>27</v>
      </c>
      <c r="J13" s="26" t="s">
        <v>24</v>
      </c>
      <c r="K13" s="41" t="s">
        <v>86</v>
      </c>
    </row>
    <row r="14" spans="1:11" ht="110.25">
      <c r="A14" s="24">
        <v>12</v>
      </c>
      <c r="B14" s="56" t="s">
        <v>77</v>
      </c>
      <c r="C14" s="56" t="s">
        <v>78</v>
      </c>
      <c r="D14" s="56" t="s">
        <v>56</v>
      </c>
      <c r="E14" s="24">
        <v>201203</v>
      </c>
      <c r="F14" s="48">
        <v>9784425715411</v>
      </c>
      <c r="G14" s="36">
        <v>1</v>
      </c>
      <c r="H14" s="40"/>
      <c r="I14" s="26" t="s">
        <v>27</v>
      </c>
      <c r="J14" s="26" t="s">
        <v>24</v>
      </c>
      <c r="K14" s="41" t="s">
        <v>87</v>
      </c>
    </row>
    <row r="15" spans="1:11">
      <c r="G15" s="42">
        <f>SUM(G3:G14)</f>
        <v>12</v>
      </c>
    </row>
    <row r="16" spans="1:11">
      <c r="G16" s="25"/>
    </row>
  </sheetData>
  <mergeCells count="1">
    <mergeCell ref="A1:K1"/>
  </mergeCells>
  <phoneticPr fontId="1" type="noConversion"/>
  <conditionalFormatting sqref="H3:H5 F3:F5">
    <cfRule type="expression" dxfId="3" priority="1" stopIfTrue="1">
      <formula>AND(COUNTIF($I:$I, F3)&gt;1,NOT(ISBLANK(F3)))</formula>
    </cfRule>
  </conditionalFormatting>
  <conditionalFormatting sqref="F6">
    <cfRule type="expression" dxfId="2" priority="5" stopIfTrue="1">
      <formula>AND(COUNTIF($G$13:$G$65532, F6)+COUNTIF(#REF!, F6)+COUNTIF($G$4:$G$6, F6)&gt;1,NOT(ISBLANK(F6)))</formula>
    </cfRule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opLeftCell="D1" zoomScaleNormal="183" zoomScaleSheetLayoutView="161" workbookViewId="0">
      <pane ySplit="2" topLeftCell="A3" activePane="bottomLeft" state="frozen"/>
      <selection pane="bottomLeft" activeCell="J2" sqref="J1:J1048576"/>
    </sheetView>
  </sheetViews>
  <sheetFormatPr defaultRowHeight="16.5"/>
  <cols>
    <col min="1" max="1" width="5.625" style="17" customWidth="1"/>
    <col min="2" max="2" width="35.25" style="17" customWidth="1"/>
    <col min="3" max="3" width="15.625" style="17" customWidth="1"/>
    <col min="4" max="4" width="15.625" style="18" customWidth="1"/>
    <col min="5" max="5" width="9.5" style="16" customWidth="1"/>
    <col min="6" max="6" width="15.5" style="17" bestFit="1" customWidth="1"/>
    <col min="7" max="7" width="6" style="17" bestFit="1" customWidth="1"/>
    <col min="8" max="8" width="9.75" style="17" hidden="1" customWidth="1"/>
    <col min="9" max="9" width="11.5" style="17" customWidth="1"/>
    <col min="10" max="10" width="9" style="17"/>
    <col min="11" max="11" width="11.625" style="17" customWidth="1"/>
    <col min="12" max="16384" width="9" style="17"/>
  </cols>
  <sheetData>
    <row r="1" spans="1:11" ht="27.75" customHeight="1">
      <c r="A1" s="79" t="s">
        <v>91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>
      <c r="A2" s="21" t="s">
        <v>0</v>
      </c>
      <c r="B2" s="19" t="s">
        <v>1</v>
      </c>
      <c r="C2" s="19" t="s">
        <v>2</v>
      </c>
      <c r="D2" s="19" t="s">
        <v>5</v>
      </c>
      <c r="E2" s="19" t="s">
        <v>6</v>
      </c>
      <c r="F2" s="22" t="s">
        <v>3</v>
      </c>
      <c r="G2" s="20" t="s">
        <v>4</v>
      </c>
      <c r="H2" s="20" t="s">
        <v>19</v>
      </c>
      <c r="I2" s="19" t="s">
        <v>7</v>
      </c>
      <c r="J2" s="19" t="s">
        <v>8</v>
      </c>
      <c r="K2" s="19" t="s">
        <v>9</v>
      </c>
    </row>
    <row r="3" spans="1:11" ht="31.5">
      <c r="A3" s="24">
        <v>1</v>
      </c>
      <c r="B3" s="27" t="s">
        <v>92</v>
      </c>
      <c r="C3" s="28" t="s">
        <v>93</v>
      </c>
      <c r="D3" s="27" t="s">
        <v>94</v>
      </c>
      <c r="E3" s="29" t="s">
        <v>96</v>
      </c>
      <c r="F3" s="30">
        <v>9789571458045</v>
      </c>
      <c r="G3" s="23">
        <v>4</v>
      </c>
      <c r="H3" s="31" t="s">
        <v>20</v>
      </c>
      <c r="I3" s="26" t="s">
        <v>25</v>
      </c>
      <c r="J3" s="26" t="s">
        <v>24</v>
      </c>
      <c r="K3" s="32" t="s">
        <v>95</v>
      </c>
    </row>
    <row r="4" spans="1:11" ht="31.5">
      <c r="A4" s="24">
        <v>2</v>
      </c>
      <c r="B4" s="76" t="s">
        <v>230</v>
      </c>
      <c r="C4" s="74" t="s">
        <v>231</v>
      </c>
      <c r="D4" s="74" t="s">
        <v>232</v>
      </c>
      <c r="E4" s="59">
        <v>2008</v>
      </c>
      <c r="F4" s="75">
        <v>9789571152035</v>
      </c>
      <c r="G4" s="75">
        <v>1</v>
      </c>
      <c r="H4" s="31" t="s">
        <v>21</v>
      </c>
      <c r="I4" s="26" t="s">
        <v>26</v>
      </c>
      <c r="J4" s="26" t="s">
        <v>24</v>
      </c>
      <c r="K4" s="32" t="s">
        <v>245</v>
      </c>
    </row>
    <row r="5" spans="1:11" ht="31.5">
      <c r="A5" s="24">
        <v>3</v>
      </c>
      <c r="B5" s="76" t="s">
        <v>233</v>
      </c>
      <c r="C5" s="74" t="s">
        <v>234</v>
      </c>
      <c r="D5" s="74" t="s">
        <v>232</v>
      </c>
      <c r="E5" s="59">
        <v>2012</v>
      </c>
      <c r="F5" s="75">
        <v>9789571166605</v>
      </c>
      <c r="G5" s="75">
        <v>1</v>
      </c>
      <c r="H5" s="31" t="s">
        <v>22</v>
      </c>
      <c r="I5" s="26" t="s">
        <v>27</v>
      </c>
      <c r="J5" s="26" t="s">
        <v>24</v>
      </c>
      <c r="K5" s="32" t="s">
        <v>246</v>
      </c>
    </row>
    <row r="6" spans="1:11" ht="33">
      <c r="A6" s="24">
        <v>4</v>
      </c>
      <c r="B6" s="76" t="s">
        <v>235</v>
      </c>
      <c r="C6" s="74" t="s">
        <v>236</v>
      </c>
      <c r="D6" s="74" t="s">
        <v>232</v>
      </c>
      <c r="E6" s="59">
        <v>2009</v>
      </c>
      <c r="F6" s="75">
        <v>9789571157894</v>
      </c>
      <c r="G6" s="75">
        <v>1</v>
      </c>
      <c r="H6" s="37">
        <v>4476</v>
      </c>
      <c r="I6" s="26" t="s">
        <v>27</v>
      </c>
      <c r="J6" s="26" t="s">
        <v>24</v>
      </c>
      <c r="K6" s="38" t="s">
        <v>247</v>
      </c>
    </row>
    <row r="7" spans="1:11" ht="33">
      <c r="A7" s="24">
        <v>5</v>
      </c>
      <c r="B7" s="76" t="s">
        <v>237</v>
      </c>
      <c r="C7" s="74" t="s">
        <v>238</v>
      </c>
      <c r="D7" s="74" t="s">
        <v>232</v>
      </c>
      <c r="E7" s="59">
        <v>2013</v>
      </c>
      <c r="F7" s="75">
        <v>9789571173757</v>
      </c>
      <c r="G7" s="75">
        <v>1</v>
      </c>
      <c r="H7" s="39"/>
      <c r="I7" s="26" t="s">
        <v>27</v>
      </c>
      <c r="J7" s="26" t="s">
        <v>24</v>
      </c>
      <c r="K7" s="38" t="s">
        <v>248</v>
      </c>
    </row>
    <row r="8" spans="1:11" ht="33">
      <c r="A8" s="24">
        <v>6</v>
      </c>
      <c r="B8" s="76" t="s">
        <v>239</v>
      </c>
      <c r="C8" s="74" t="s">
        <v>240</v>
      </c>
      <c r="D8" s="74" t="s">
        <v>232</v>
      </c>
      <c r="E8" s="59">
        <v>2011</v>
      </c>
      <c r="F8" s="75">
        <v>9789571163734</v>
      </c>
      <c r="G8" s="75">
        <v>1</v>
      </c>
      <c r="H8" s="40"/>
      <c r="I8" s="26" t="s">
        <v>27</v>
      </c>
      <c r="J8" s="26" t="s">
        <v>24</v>
      </c>
      <c r="K8" s="38" t="s">
        <v>249</v>
      </c>
    </row>
    <row r="9" spans="1:11" ht="33">
      <c r="A9" s="24">
        <v>7</v>
      </c>
      <c r="B9" s="76" t="s">
        <v>241</v>
      </c>
      <c r="C9" s="74" t="s">
        <v>242</v>
      </c>
      <c r="D9" s="74" t="s">
        <v>243</v>
      </c>
      <c r="E9" s="59">
        <v>2012</v>
      </c>
      <c r="F9" s="75">
        <v>9789571166926</v>
      </c>
      <c r="G9" s="75">
        <v>1</v>
      </c>
      <c r="H9" s="40"/>
      <c r="I9" s="26" t="s">
        <v>27</v>
      </c>
      <c r="J9" s="26" t="s">
        <v>24</v>
      </c>
      <c r="K9" s="38" t="s">
        <v>250</v>
      </c>
    </row>
    <row r="10" spans="1:11">
      <c r="G10" s="58">
        <f>SUM(G3:G9)</f>
        <v>10</v>
      </c>
    </row>
    <row r="11" spans="1:11">
      <c r="G11" s="25"/>
    </row>
  </sheetData>
  <mergeCells count="1">
    <mergeCell ref="A1:K1"/>
  </mergeCells>
  <phoneticPr fontId="1" type="noConversion"/>
  <conditionalFormatting sqref="H3:H5 F3 G4:G5">
    <cfRule type="expression" dxfId="1" priority="1" stopIfTrue="1">
      <formula>AND(COUNTIF($I:$I, F3)&gt;1,NOT(ISBLANK(F3)))</formula>
    </cfRule>
  </conditionalFormatting>
  <conditionalFormatting sqref="G6">
    <cfRule type="expression" dxfId="0" priority="9" stopIfTrue="1">
      <formula>AND(COUNTIF($G$10:$G$65527, G6)+COUNTIF(#REF!, G6)+COUNTIF(#REF!, G6)&gt;1,NOT(ISBLANK(G6)))</formula>
    </cfRule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H29"/>
  <sheetViews>
    <sheetView tabSelected="1" topLeftCell="A19" workbookViewId="0">
      <selection activeCell="F19" sqref="F1:F1048576"/>
    </sheetView>
  </sheetViews>
  <sheetFormatPr defaultRowHeight="16.5"/>
  <cols>
    <col min="1" max="1" width="7" style="43" customWidth="1"/>
    <col min="2" max="2" width="40.125" style="69" customWidth="1"/>
    <col min="3" max="3" width="7" style="43" bestFit="1" customWidth="1"/>
    <col min="4" max="4" width="11.25" style="43" hidden="1" customWidth="1"/>
    <col min="5" max="5" width="13.875" style="47" bestFit="1" customWidth="1"/>
    <col min="6" max="6" width="11.25" style="47" customWidth="1"/>
    <col min="7" max="7" width="15.125" style="43" customWidth="1"/>
    <col min="8" max="255" width="9" style="43"/>
    <col min="256" max="256" width="7" style="43" customWidth="1"/>
    <col min="257" max="257" width="40.125" style="43" customWidth="1"/>
    <col min="258" max="258" width="7" style="43" bestFit="1" customWidth="1"/>
    <col min="259" max="259" width="0" style="43" hidden="1" customWidth="1"/>
    <col min="260" max="260" width="13.875" style="43" bestFit="1" customWidth="1"/>
    <col min="261" max="261" width="11.625" style="43" bestFit="1" customWidth="1"/>
    <col min="262" max="262" width="7.25" style="43" customWidth="1"/>
    <col min="263" max="263" width="13.625" style="43" customWidth="1"/>
    <col min="264" max="511" width="9" style="43"/>
    <col min="512" max="512" width="7" style="43" customWidth="1"/>
    <col min="513" max="513" width="40.125" style="43" customWidth="1"/>
    <col min="514" max="514" width="7" style="43" bestFit="1" customWidth="1"/>
    <col min="515" max="515" width="0" style="43" hidden="1" customWidth="1"/>
    <col min="516" max="516" width="13.875" style="43" bestFit="1" customWidth="1"/>
    <col min="517" max="517" width="11.625" style="43" bestFit="1" customWidth="1"/>
    <col min="518" max="518" width="7.25" style="43" customWidth="1"/>
    <col min="519" max="519" width="13.625" style="43" customWidth="1"/>
    <col min="520" max="767" width="9" style="43"/>
    <col min="768" max="768" width="7" style="43" customWidth="1"/>
    <col min="769" max="769" width="40.125" style="43" customWidth="1"/>
    <col min="770" max="770" width="7" style="43" bestFit="1" customWidth="1"/>
    <col min="771" max="771" width="0" style="43" hidden="1" customWidth="1"/>
    <col min="772" max="772" width="13.875" style="43" bestFit="1" customWidth="1"/>
    <col min="773" max="773" width="11.625" style="43" bestFit="1" customWidth="1"/>
    <col min="774" max="774" width="7.25" style="43" customWidth="1"/>
    <col min="775" max="775" width="13.625" style="43" customWidth="1"/>
    <col min="776" max="1023" width="9" style="43"/>
    <col min="1024" max="1024" width="7" style="43" customWidth="1"/>
    <col min="1025" max="1025" width="40.125" style="43" customWidth="1"/>
    <col min="1026" max="1026" width="7" style="43" bestFit="1" customWidth="1"/>
    <col min="1027" max="1027" width="0" style="43" hidden="1" customWidth="1"/>
    <col min="1028" max="1028" width="13.875" style="43" bestFit="1" customWidth="1"/>
    <col min="1029" max="1029" width="11.625" style="43" bestFit="1" customWidth="1"/>
    <col min="1030" max="1030" width="7.25" style="43" customWidth="1"/>
    <col min="1031" max="1031" width="13.625" style="43" customWidth="1"/>
    <col min="1032" max="1279" width="9" style="43"/>
    <col min="1280" max="1280" width="7" style="43" customWidth="1"/>
    <col min="1281" max="1281" width="40.125" style="43" customWidth="1"/>
    <col min="1282" max="1282" width="7" style="43" bestFit="1" customWidth="1"/>
    <col min="1283" max="1283" width="0" style="43" hidden="1" customWidth="1"/>
    <col min="1284" max="1284" width="13.875" style="43" bestFit="1" customWidth="1"/>
    <col min="1285" max="1285" width="11.625" style="43" bestFit="1" customWidth="1"/>
    <col min="1286" max="1286" width="7.25" style="43" customWidth="1"/>
    <col min="1287" max="1287" width="13.625" style="43" customWidth="1"/>
    <col min="1288" max="1535" width="9" style="43"/>
    <col min="1536" max="1536" width="7" style="43" customWidth="1"/>
    <col min="1537" max="1537" width="40.125" style="43" customWidth="1"/>
    <col min="1538" max="1538" width="7" style="43" bestFit="1" customWidth="1"/>
    <col min="1539" max="1539" width="0" style="43" hidden="1" customWidth="1"/>
    <col min="1540" max="1540" width="13.875" style="43" bestFit="1" customWidth="1"/>
    <col min="1541" max="1541" width="11.625" style="43" bestFit="1" customWidth="1"/>
    <col min="1542" max="1542" width="7.25" style="43" customWidth="1"/>
    <col min="1543" max="1543" width="13.625" style="43" customWidth="1"/>
    <col min="1544" max="1791" width="9" style="43"/>
    <col min="1792" max="1792" width="7" style="43" customWidth="1"/>
    <col min="1793" max="1793" width="40.125" style="43" customWidth="1"/>
    <col min="1794" max="1794" width="7" style="43" bestFit="1" customWidth="1"/>
    <col min="1795" max="1795" width="0" style="43" hidden="1" customWidth="1"/>
    <col min="1796" max="1796" width="13.875" style="43" bestFit="1" customWidth="1"/>
    <col min="1797" max="1797" width="11.625" style="43" bestFit="1" customWidth="1"/>
    <col min="1798" max="1798" width="7.25" style="43" customWidth="1"/>
    <col min="1799" max="1799" width="13.625" style="43" customWidth="1"/>
    <col min="1800" max="2047" width="9" style="43"/>
    <col min="2048" max="2048" width="7" style="43" customWidth="1"/>
    <col min="2049" max="2049" width="40.125" style="43" customWidth="1"/>
    <col min="2050" max="2050" width="7" style="43" bestFit="1" customWidth="1"/>
    <col min="2051" max="2051" width="0" style="43" hidden="1" customWidth="1"/>
    <col min="2052" max="2052" width="13.875" style="43" bestFit="1" customWidth="1"/>
    <col min="2053" max="2053" width="11.625" style="43" bestFit="1" customWidth="1"/>
    <col min="2054" max="2054" width="7.25" style="43" customWidth="1"/>
    <col min="2055" max="2055" width="13.625" style="43" customWidth="1"/>
    <col min="2056" max="2303" width="9" style="43"/>
    <col min="2304" max="2304" width="7" style="43" customWidth="1"/>
    <col min="2305" max="2305" width="40.125" style="43" customWidth="1"/>
    <col min="2306" max="2306" width="7" style="43" bestFit="1" customWidth="1"/>
    <col min="2307" max="2307" width="0" style="43" hidden="1" customWidth="1"/>
    <col min="2308" max="2308" width="13.875" style="43" bestFit="1" customWidth="1"/>
    <col min="2309" max="2309" width="11.625" style="43" bestFit="1" customWidth="1"/>
    <col min="2310" max="2310" width="7.25" style="43" customWidth="1"/>
    <col min="2311" max="2311" width="13.625" style="43" customWidth="1"/>
    <col min="2312" max="2559" width="9" style="43"/>
    <col min="2560" max="2560" width="7" style="43" customWidth="1"/>
    <col min="2561" max="2561" width="40.125" style="43" customWidth="1"/>
    <col min="2562" max="2562" width="7" style="43" bestFit="1" customWidth="1"/>
    <col min="2563" max="2563" width="0" style="43" hidden="1" customWidth="1"/>
    <col min="2564" max="2564" width="13.875" style="43" bestFit="1" customWidth="1"/>
    <col min="2565" max="2565" width="11.625" style="43" bestFit="1" customWidth="1"/>
    <col min="2566" max="2566" width="7.25" style="43" customWidth="1"/>
    <col min="2567" max="2567" width="13.625" style="43" customWidth="1"/>
    <col min="2568" max="2815" width="9" style="43"/>
    <col min="2816" max="2816" width="7" style="43" customWidth="1"/>
    <col min="2817" max="2817" width="40.125" style="43" customWidth="1"/>
    <col min="2818" max="2818" width="7" style="43" bestFit="1" customWidth="1"/>
    <col min="2819" max="2819" width="0" style="43" hidden="1" customWidth="1"/>
    <col min="2820" max="2820" width="13.875" style="43" bestFit="1" customWidth="1"/>
    <col min="2821" max="2821" width="11.625" style="43" bestFit="1" customWidth="1"/>
    <col min="2822" max="2822" width="7.25" style="43" customWidth="1"/>
    <col min="2823" max="2823" width="13.625" style="43" customWidth="1"/>
    <col min="2824" max="3071" width="9" style="43"/>
    <col min="3072" max="3072" width="7" style="43" customWidth="1"/>
    <col min="3073" max="3073" width="40.125" style="43" customWidth="1"/>
    <col min="3074" max="3074" width="7" style="43" bestFit="1" customWidth="1"/>
    <col min="3075" max="3075" width="0" style="43" hidden="1" customWidth="1"/>
    <col min="3076" max="3076" width="13.875" style="43" bestFit="1" customWidth="1"/>
    <col min="3077" max="3077" width="11.625" style="43" bestFit="1" customWidth="1"/>
    <col min="3078" max="3078" width="7.25" style="43" customWidth="1"/>
    <col min="3079" max="3079" width="13.625" style="43" customWidth="1"/>
    <col min="3080" max="3327" width="9" style="43"/>
    <col min="3328" max="3328" width="7" style="43" customWidth="1"/>
    <col min="3329" max="3329" width="40.125" style="43" customWidth="1"/>
    <col min="3330" max="3330" width="7" style="43" bestFit="1" customWidth="1"/>
    <col min="3331" max="3331" width="0" style="43" hidden="1" customWidth="1"/>
    <col min="3332" max="3332" width="13.875" style="43" bestFit="1" customWidth="1"/>
    <col min="3333" max="3333" width="11.625" style="43" bestFit="1" customWidth="1"/>
    <col min="3334" max="3334" width="7.25" style="43" customWidth="1"/>
    <col min="3335" max="3335" width="13.625" style="43" customWidth="1"/>
    <col min="3336" max="3583" width="9" style="43"/>
    <col min="3584" max="3584" width="7" style="43" customWidth="1"/>
    <col min="3585" max="3585" width="40.125" style="43" customWidth="1"/>
    <col min="3586" max="3586" width="7" style="43" bestFit="1" customWidth="1"/>
    <col min="3587" max="3587" width="0" style="43" hidden="1" customWidth="1"/>
    <col min="3588" max="3588" width="13.875" style="43" bestFit="1" customWidth="1"/>
    <col min="3589" max="3589" width="11.625" style="43" bestFit="1" customWidth="1"/>
    <col min="3590" max="3590" width="7.25" style="43" customWidth="1"/>
    <col min="3591" max="3591" width="13.625" style="43" customWidth="1"/>
    <col min="3592" max="3839" width="9" style="43"/>
    <col min="3840" max="3840" width="7" style="43" customWidth="1"/>
    <col min="3841" max="3841" width="40.125" style="43" customWidth="1"/>
    <col min="3842" max="3842" width="7" style="43" bestFit="1" customWidth="1"/>
    <col min="3843" max="3843" width="0" style="43" hidden="1" customWidth="1"/>
    <col min="3844" max="3844" width="13.875" style="43" bestFit="1" customWidth="1"/>
    <col min="3845" max="3845" width="11.625" style="43" bestFit="1" customWidth="1"/>
    <col min="3846" max="3846" width="7.25" style="43" customWidth="1"/>
    <col min="3847" max="3847" width="13.625" style="43" customWidth="1"/>
    <col min="3848" max="4095" width="9" style="43"/>
    <col min="4096" max="4096" width="7" style="43" customWidth="1"/>
    <col min="4097" max="4097" width="40.125" style="43" customWidth="1"/>
    <col min="4098" max="4098" width="7" style="43" bestFit="1" customWidth="1"/>
    <col min="4099" max="4099" width="0" style="43" hidden="1" customWidth="1"/>
    <col min="4100" max="4100" width="13.875" style="43" bestFit="1" customWidth="1"/>
    <col min="4101" max="4101" width="11.625" style="43" bestFit="1" customWidth="1"/>
    <col min="4102" max="4102" width="7.25" style="43" customWidth="1"/>
    <col min="4103" max="4103" width="13.625" style="43" customWidth="1"/>
    <col min="4104" max="4351" width="9" style="43"/>
    <col min="4352" max="4352" width="7" style="43" customWidth="1"/>
    <col min="4353" max="4353" width="40.125" style="43" customWidth="1"/>
    <col min="4354" max="4354" width="7" style="43" bestFit="1" customWidth="1"/>
    <col min="4355" max="4355" width="0" style="43" hidden="1" customWidth="1"/>
    <col min="4356" max="4356" width="13.875" style="43" bestFit="1" customWidth="1"/>
    <col min="4357" max="4357" width="11.625" style="43" bestFit="1" customWidth="1"/>
    <col min="4358" max="4358" width="7.25" style="43" customWidth="1"/>
    <col min="4359" max="4359" width="13.625" style="43" customWidth="1"/>
    <col min="4360" max="4607" width="9" style="43"/>
    <col min="4608" max="4608" width="7" style="43" customWidth="1"/>
    <col min="4609" max="4609" width="40.125" style="43" customWidth="1"/>
    <col min="4610" max="4610" width="7" style="43" bestFit="1" customWidth="1"/>
    <col min="4611" max="4611" width="0" style="43" hidden="1" customWidth="1"/>
    <col min="4612" max="4612" width="13.875" style="43" bestFit="1" customWidth="1"/>
    <col min="4613" max="4613" width="11.625" style="43" bestFit="1" customWidth="1"/>
    <col min="4614" max="4614" width="7.25" style="43" customWidth="1"/>
    <col min="4615" max="4615" width="13.625" style="43" customWidth="1"/>
    <col min="4616" max="4863" width="9" style="43"/>
    <col min="4864" max="4864" width="7" style="43" customWidth="1"/>
    <col min="4865" max="4865" width="40.125" style="43" customWidth="1"/>
    <col min="4866" max="4866" width="7" style="43" bestFit="1" customWidth="1"/>
    <col min="4867" max="4867" width="0" style="43" hidden="1" customWidth="1"/>
    <col min="4868" max="4868" width="13.875" style="43" bestFit="1" customWidth="1"/>
    <col min="4869" max="4869" width="11.625" style="43" bestFit="1" customWidth="1"/>
    <col min="4870" max="4870" width="7.25" style="43" customWidth="1"/>
    <col min="4871" max="4871" width="13.625" style="43" customWidth="1"/>
    <col min="4872" max="5119" width="9" style="43"/>
    <col min="5120" max="5120" width="7" style="43" customWidth="1"/>
    <col min="5121" max="5121" width="40.125" style="43" customWidth="1"/>
    <col min="5122" max="5122" width="7" style="43" bestFit="1" customWidth="1"/>
    <col min="5123" max="5123" width="0" style="43" hidden="1" customWidth="1"/>
    <col min="5124" max="5124" width="13.875" style="43" bestFit="1" customWidth="1"/>
    <col min="5125" max="5125" width="11.625" style="43" bestFit="1" customWidth="1"/>
    <col min="5126" max="5126" width="7.25" style="43" customWidth="1"/>
    <col min="5127" max="5127" width="13.625" style="43" customWidth="1"/>
    <col min="5128" max="5375" width="9" style="43"/>
    <col min="5376" max="5376" width="7" style="43" customWidth="1"/>
    <col min="5377" max="5377" width="40.125" style="43" customWidth="1"/>
    <col min="5378" max="5378" width="7" style="43" bestFit="1" customWidth="1"/>
    <col min="5379" max="5379" width="0" style="43" hidden="1" customWidth="1"/>
    <col min="5380" max="5380" width="13.875" style="43" bestFit="1" customWidth="1"/>
    <col min="5381" max="5381" width="11.625" style="43" bestFit="1" customWidth="1"/>
    <col min="5382" max="5382" width="7.25" style="43" customWidth="1"/>
    <col min="5383" max="5383" width="13.625" style="43" customWidth="1"/>
    <col min="5384" max="5631" width="9" style="43"/>
    <col min="5632" max="5632" width="7" style="43" customWidth="1"/>
    <col min="5633" max="5633" width="40.125" style="43" customWidth="1"/>
    <col min="5634" max="5634" width="7" style="43" bestFit="1" customWidth="1"/>
    <col min="5635" max="5635" width="0" style="43" hidden="1" customWidth="1"/>
    <col min="5636" max="5636" width="13.875" style="43" bestFit="1" customWidth="1"/>
    <col min="5637" max="5637" width="11.625" style="43" bestFit="1" customWidth="1"/>
    <col min="5638" max="5638" width="7.25" style="43" customWidth="1"/>
    <col min="5639" max="5639" width="13.625" style="43" customWidth="1"/>
    <col min="5640" max="5887" width="9" style="43"/>
    <col min="5888" max="5888" width="7" style="43" customWidth="1"/>
    <col min="5889" max="5889" width="40.125" style="43" customWidth="1"/>
    <col min="5890" max="5890" width="7" style="43" bestFit="1" customWidth="1"/>
    <col min="5891" max="5891" width="0" style="43" hidden="1" customWidth="1"/>
    <col min="5892" max="5892" width="13.875" style="43" bestFit="1" customWidth="1"/>
    <col min="5893" max="5893" width="11.625" style="43" bestFit="1" customWidth="1"/>
    <col min="5894" max="5894" width="7.25" style="43" customWidth="1"/>
    <col min="5895" max="5895" width="13.625" style="43" customWidth="1"/>
    <col min="5896" max="6143" width="9" style="43"/>
    <col min="6144" max="6144" width="7" style="43" customWidth="1"/>
    <col min="6145" max="6145" width="40.125" style="43" customWidth="1"/>
    <col min="6146" max="6146" width="7" style="43" bestFit="1" customWidth="1"/>
    <col min="6147" max="6147" width="0" style="43" hidden="1" customWidth="1"/>
    <col min="6148" max="6148" width="13.875" style="43" bestFit="1" customWidth="1"/>
    <col min="6149" max="6149" width="11.625" style="43" bestFit="1" customWidth="1"/>
    <col min="6150" max="6150" width="7.25" style="43" customWidth="1"/>
    <col min="6151" max="6151" width="13.625" style="43" customWidth="1"/>
    <col min="6152" max="6399" width="9" style="43"/>
    <col min="6400" max="6400" width="7" style="43" customWidth="1"/>
    <col min="6401" max="6401" width="40.125" style="43" customWidth="1"/>
    <col min="6402" max="6402" width="7" style="43" bestFit="1" customWidth="1"/>
    <col min="6403" max="6403" width="0" style="43" hidden="1" customWidth="1"/>
    <col min="6404" max="6404" width="13.875" style="43" bestFit="1" customWidth="1"/>
    <col min="6405" max="6405" width="11.625" style="43" bestFit="1" customWidth="1"/>
    <col min="6406" max="6406" width="7.25" style="43" customWidth="1"/>
    <col min="6407" max="6407" width="13.625" style="43" customWidth="1"/>
    <col min="6408" max="6655" width="9" style="43"/>
    <col min="6656" max="6656" width="7" style="43" customWidth="1"/>
    <col min="6657" max="6657" width="40.125" style="43" customWidth="1"/>
    <col min="6658" max="6658" width="7" style="43" bestFit="1" customWidth="1"/>
    <col min="6659" max="6659" width="0" style="43" hidden="1" customWidth="1"/>
    <col min="6660" max="6660" width="13.875" style="43" bestFit="1" customWidth="1"/>
    <col min="6661" max="6661" width="11.625" style="43" bestFit="1" customWidth="1"/>
    <col min="6662" max="6662" width="7.25" style="43" customWidth="1"/>
    <col min="6663" max="6663" width="13.625" style="43" customWidth="1"/>
    <col min="6664" max="6911" width="9" style="43"/>
    <col min="6912" max="6912" width="7" style="43" customWidth="1"/>
    <col min="6913" max="6913" width="40.125" style="43" customWidth="1"/>
    <col min="6914" max="6914" width="7" style="43" bestFit="1" customWidth="1"/>
    <col min="6915" max="6915" width="0" style="43" hidden="1" customWidth="1"/>
    <col min="6916" max="6916" width="13.875" style="43" bestFit="1" customWidth="1"/>
    <col min="6917" max="6917" width="11.625" style="43" bestFit="1" customWidth="1"/>
    <col min="6918" max="6918" width="7.25" style="43" customWidth="1"/>
    <col min="6919" max="6919" width="13.625" style="43" customWidth="1"/>
    <col min="6920" max="7167" width="9" style="43"/>
    <col min="7168" max="7168" width="7" style="43" customWidth="1"/>
    <col min="7169" max="7169" width="40.125" style="43" customWidth="1"/>
    <col min="7170" max="7170" width="7" style="43" bestFit="1" customWidth="1"/>
    <col min="7171" max="7171" width="0" style="43" hidden="1" customWidth="1"/>
    <col min="7172" max="7172" width="13.875" style="43" bestFit="1" customWidth="1"/>
    <col min="7173" max="7173" width="11.625" style="43" bestFit="1" customWidth="1"/>
    <col min="7174" max="7174" width="7.25" style="43" customWidth="1"/>
    <col min="7175" max="7175" width="13.625" style="43" customWidth="1"/>
    <col min="7176" max="7423" width="9" style="43"/>
    <col min="7424" max="7424" width="7" style="43" customWidth="1"/>
    <col min="7425" max="7425" width="40.125" style="43" customWidth="1"/>
    <col min="7426" max="7426" width="7" style="43" bestFit="1" customWidth="1"/>
    <col min="7427" max="7427" width="0" style="43" hidden="1" customWidth="1"/>
    <col min="7428" max="7428" width="13.875" style="43" bestFit="1" customWidth="1"/>
    <col min="7429" max="7429" width="11.625" style="43" bestFit="1" customWidth="1"/>
    <col min="7430" max="7430" width="7.25" style="43" customWidth="1"/>
    <col min="7431" max="7431" width="13.625" style="43" customWidth="1"/>
    <col min="7432" max="7679" width="9" style="43"/>
    <col min="7680" max="7680" width="7" style="43" customWidth="1"/>
    <col min="7681" max="7681" width="40.125" style="43" customWidth="1"/>
    <col min="7682" max="7682" width="7" style="43" bestFit="1" customWidth="1"/>
    <col min="7683" max="7683" width="0" style="43" hidden="1" customWidth="1"/>
    <col min="7684" max="7684" width="13.875" style="43" bestFit="1" customWidth="1"/>
    <col min="7685" max="7685" width="11.625" style="43" bestFit="1" customWidth="1"/>
    <col min="7686" max="7686" width="7.25" style="43" customWidth="1"/>
    <col min="7687" max="7687" width="13.625" style="43" customWidth="1"/>
    <col min="7688" max="7935" width="9" style="43"/>
    <col min="7936" max="7936" width="7" style="43" customWidth="1"/>
    <col min="7937" max="7937" width="40.125" style="43" customWidth="1"/>
    <col min="7938" max="7938" width="7" style="43" bestFit="1" customWidth="1"/>
    <col min="7939" max="7939" width="0" style="43" hidden="1" customWidth="1"/>
    <col min="7940" max="7940" width="13.875" style="43" bestFit="1" customWidth="1"/>
    <col min="7941" max="7941" width="11.625" style="43" bestFit="1" customWidth="1"/>
    <col min="7942" max="7942" width="7.25" style="43" customWidth="1"/>
    <col min="7943" max="7943" width="13.625" style="43" customWidth="1"/>
    <col min="7944" max="8191" width="9" style="43"/>
    <col min="8192" max="8192" width="7" style="43" customWidth="1"/>
    <col min="8193" max="8193" width="40.125" style="43" customWidth="1"/>
    <col min="8194" max="8194" width="7" style="43" bestFit="1" customWidth="1"/>
    <col min="8195" max="8195" width="0" style="43" hidden="1" customWidth="1"/>
    <col min="8196" max="8196" width="13.875" style="43" bestFit="1" customWidth="1"/>
    <col min="8197" max="8197" width="11.625" style="43" bestFit="1" customWidth="1"/>
    <col min="8198" max="8198" width="7.25" style="43" customWidth="1"/>
    <col min="8199" max="8199" width="13.625" style="43" customWidth="1"/>
    <col min="8200" max="8447" width="9" style="43"/>
    <col min="8448" max="8448" width="7" style="43" customWidth="1"/>
    <col min="8449" max="8449" width="40.125" style="43" customWidth="1"/>
    <col min="8450" max="8450" width="7" style="43" bestFit="1" customWidth="1"/>
    <col min="8451" max="8451" width="0" style="43" hidden="1" customWidth="1"/>
    <col min="8452" max="8452" width="13.875" style="43" bestFit="1" customWidth="1"/>
    <col min="8453" max="8453" width="11.625" style="43" bestFit="1" customWidth="1"/>
    <col min="8454" max="8454" width="7.25" style="43" customWidth="1"/>
    <col min="8455" max="8455" width="13.625" style="43" customWidth="1"/>
    <col min="8456" max="8703" width="9" style="43"/>
    <col min="8704" max="8704" width="7" style="43" customWidth="1"/>
    <col min="8705" max="8705" width="40.125" style="43" customWidth="1"/>
    <col min="8706" max="8706" width="7" style="43" bestFit="1" customWidth="1"/>
    <col min="8707" max="8707" width="0" style="43" hidden="1" customWidth="1"/>
    <col min="8708" max="8708" width="13.875" style="43" bestFit="1" customWidth="1"/>
    <col min="8709" max="8709" width="11.625" style="43" bestFit="1" customWidth="1"/>
    <col min="8710" max="8710" width="7.25" style="43" customWidth="1"/>
    <col min="8711" max="8711" width="13.625" style="43" customWidth="1"/>
    <col min="8712" max="8959" width="9" style="43"/>
    <col min="8960" max="8960" width="7" style="43" customWidth="1"/>
    <col min="8961" max="8961" width="40.125" style="43" customWidth="1"/>
    <col min="8962" max="8962" width="7" style="43" bestFit="1" customWidth="1"/>
    <col min="8963" max="8963" width="0" style="43" hidden="1" customWidth="1"/>
    <col min="8964" max="8964" width="13.875" style="43" bestFit="1" customWidth="1"/>
    <col min="8965" max="8965" width="11.625" style="43" bestFit="1" customWidth="1"/>
    <col min="8966" max="8966" width="7.25" style="43" customWidth="1"/>
    <col min="8967" max="8967" width="13.625" style="43" customWidth="1"/>
    <col min="8968" max="9215" width="9" style="43"/>
    <col min="9216" max="9216" width="7" style="43" customWidth="1"/>
    <col min="9217" max="9217" width="40.125" style="43" customWidth="1"/>
    <col min="9218" max="9218" width="7" style="43" bestFit="1" customWidth="1"/>
    <col min="9219" max="9219" width="0" style="43" hidden="1" customWidth="1"/>
    <col min="9220" max="9220" width="13.875" style="43" bestFit="1" customWidth="1"/>
    <col min="9221" max="9221" width="11.625" style="43" bestFit="1" customWidth="1"/>
    <col min="9222" max="9222" width="7.25" style="43" customWidth="1"/>
    <col min="9223" max="9223" width="13.625" style="43" customWidth="1"/>
    <col min="9224" max="9471" width="9" style="43"/>
    <col min="9472" max="9472" width="7" style="43" customWidth="1"/>
    <col min="9473" max="9473" width="40.125" style="43" customWidth="1"/>
    <col min="9474" max="9474" width="7" style="43" bestFit="1" customWidth="1"/>
    <col min="9475" max="9475" width="0" style="43" hidden="1" customWidth="1"/>
    <col min="9476" max="9476" width="13.875" style="43" bestFit="1" customWidth="1"/>
    <col min="9477" max="9477" width="11.625" style="43" bestFit="1" customWidth="1"/>
    <col min="9478" max="9478" width="7.25" style="43" customWidth="1"/>
    <col min="9479" max="9479" width="13.625" style="43" customWidth="1"/>
    <col min="9480" max="9727" width="9" style="43"/>
    <col min="9728" max="9728" width="7" style="43" customWidth="1"/>
    <col min="9729" max="9729" width="40.125" style="43" customWidth="1"/>
    <col min="9730" max="9730" width="7" style="43" bestFit="1" customWidth="1"/>
    <col min="9731" max="9731" width="0" style="43" hidden="1" customWidth="1"/>
    <col min="9732" max="9732" width="13.875" style="43" bestFit="1" customWidth="1"/>
    <col min="9733" max="9733" width="11.625" style="43" bestFit="1" customWidth="1"/>
    <col min="9734" max="9734" width="7.25" style="43" customWidth="1"/>
    <col min="9735" max="9735" width="13.625" style="43" customWidth="1"/>
    <col min="9736" max="9983" width="9" style="43"/>
    <col min="9984" max="9984" width="7" style="43" customWidth="1"/>
    <col min="9985" max="9985" width="40.125" style="43" customWidth="1"/>
    <col min="9986" max="9986" width="7" style="43" bestFit="1" customWidth="1"/>
    <col min="9987" max="9987" width="0" style="43" hidden="1" customWidth="1"/>
    <col min="9988" max="9988" width="13.875" style="43" bestFit="1" customWidth="1"/>
    <col min="9989" max="9989" width="11.625" style="43" bestFit="1" customWidth="1"/>
    <col min="9990" max="9990" width="7.25" style="43" customWidth="1"/>
    <col min="9991" max="9991" width="13.625" style="43" customWidth="1"/>
    <col min="9992" max="10239" width="9" style="43"/>
    <col min="10240" max="10240" width="7" style="43" customWidth="1"/>
    <col min="10241" max="10241" width="40.125" style="43" customWidth="1"/>
    <col min="10242" max="10242" width="7" style="43" bestFit="1" customWidth="1"/>
    <col min="10243" max="10243" width="0" style="43" hidden="1" customWidth="1"/>
    <col min="10244" max="10244" width="13.875" style="43" bestFit="1" customWidth="1"/>
    <col min="10245" max="10245" width="11.625" style="43" bestFit="1" customWidth="1"/>
    <col min="10246" max="10246" width="7.25" style="43" customWidth="1"/>
    <col min="10247" max="10247" width="13.625" style="43" customWidth="1"/>
    <col min="10248" max="10495" width="9" style="43"/>
    <col min="10496" max="10496" width="7" style="43" customWidth="1"/>
    <col min="10497" max="10497" width="40.125" style="43" customWidth="1"/>
    <col min="10498" max="10498" width="7" style="43" bestFit="1" customWidth="1"/>
    <col min="10499" max="10499" width="0" style="43" hidden="1" customWidth="1"/>
    <col min="10500" max="10500" width="13.875" style="43" bestFit="1" customWidth="1"/>
    <col min="10501" max="10501" width="11.625" style="43" bestFit="1" customWidth="1"/>
    <col min="10502" max="10502" width="7.25" style="43" customWidth="1"/>
    <col min="10503" max="10503" width="13.625" style="43" customWidth="1"/>
    <col min="10504" max="10751" width="9" style="43"/>
    <col min="10752" max="10752" width="7" style="43" customWidth="1"/>
    <col min="10753" max="10753" width="40.125" style="43" customWidth="1"/>
    <col min="10754" max="10754" width="7" style="43" bestFit="1" customWidth="1"/>
    <col min="10755" max="10755" width="0" style="43" hidden="1" customWidth="1"/>
    <col min="10756" max="10756" width="13.875" style="43" bestFit="1" customWidth="1"/>
    <col min="10757" max="10757" width="11.625" style="43" bestFit="1" customWidth="1"/>
    <col min="10758" max="10758" width="7.25" style="43" customWidth="1"/>
    <col min="10759" max="10759" width="13.625" style="43" customWidth="1"/>
    <col min="10760" max="11007" width="9" style="43"/>
    <col min="11008" max="11008" width="7" style="43" customWidth="1"/>
    <col min="11009" max="11009" width="40.125" style="43" customWidth="1"/>
    <col min="11010" max="11010" width="7" style="43" bestFit="1" customWidth="1"/>
    <col min="11011" max="11011" width="0" style="43" hidden="1" customWidth="1"/>
    <col min="11012" max="11012" width="13.875" style="43" bestFit="1" customWidth="1"/>
    <col min="11013" max="11013" width="11.625" style="43" bestFit="1" customWidth="1"/>
    <col min="11014" max="11014" width="7.25" style="43" customWidth="1"/>
    <col min="11015" max="11015" width="13.625" style="43" customWidth="1"/>
    <col min="11016" max="11263" width="9" style="43"/>
    <col min="11264" max="11264" width="7" style="43" customWidth="1"/>
    <col min="11265" max="11265" width="40.125" style="43" customWidth="1"/>
    <col min="11266" max="11266" width="7" style="43" bestFit="1" customWidth="1"/>
    <col min="11267" max="11267" width="0" style="43" hidden="1" customWidth="1"/>
    <col min="11268" max="11268" width="13.875" style="43" bestFit="1" customWidth="1"/>
    <col min="11269" max="11269" width="11.625" style="43" bestFit="1" customWidth="1"/>
    <col min="11270" max="11270" width="7.25" style="43" customWidth="1"/>
    <col min="11271" max="11271" width="13.625" style="43" customWidth="1"/>
    <col min="11272" max="11519" width="9" style="43"/>
    <col min="11520" max="11520" width="7" style="43" customWidth="1"/>
    <col min="11521" max="11521" width="40.125" style="43" customWidth="1"/>
    <col min="11522" max="11522" width="7" style="43" bestFit="1" customWidth="1"/>
    <col min="11523" max="11523" width="0" style="43" hidden="1" customWidth="1"/>
    <col min="11524" max="11524" width="13.875" style="43" bestFit="1" customWidth="1"/>
    <col min="11525" max="11525" width="11.625" style="43" bestFit="1" customWidth="1"/>
    <col min="11526" max="11526" width="7.25" style="43" customWidth="1"/>
    <col min="11527" max="11527" width="13.625" style="43" customWidth="1"/>
    <col min="11528" max="11775" width="9" style="43"/>
    <col min="11776" max="11776" width="7" style="43" customWidth="1"/>
    <col min="11777" max="11777" width="40.125" style="43" customWidth="1"/>
    <col min="11778" max="11778" width="7" style="43" bestFit="1" customWidth="1"/>
    <col min="11779" max="11779" width="0" style="43" hidden="1" customWidth="1"/>
    <col min="11780" max="11780" width="13.875" style="43" bestFit="1" customWidth="1"/>
    <col min="11781" max="11781" width="11.625" style="43" bestFit="1" customWidth="1"/>
    <col min="11782" max="11782" width="7.25" style="43" customWidth="1"/>
    <col min="11783" max="11783" width="13.625" style="43" customWidth="1"/>
    <col min="11784" max="12031" width="9" style="43"/>
    <col min="12032" max="12032" width="7" style="43" customWidth="1"/>
    <col min="12033" max="12033" width="40.125" style="43" customWidth="1"/>
    <col min="12034" max="12034" width="7" style="43" bestFit="1" customWidth="1"/>
    <col min="12035" max="12035" width="0" style="43" hidden="1" customWidth="1"/>
    <col min="12036" max="12036" width="13.875" style="43" bestFit="1" customWidth="1"/>
    <col min="12037" max="12037" width="11.625" style="43" bestFit="1" customWidth="1"/>
    <col min="12038" max="12038" width="7.25" style="43" customWidth="1"/>
    <col min="12039" max="12039" width="13.625" style="43" customWidth="1"/>
    <col min="12040" max="12287" width="9" style="43"/>
    <col min="12288" max="12288" width="7" style="43" customWidth="1"/>
    <col min="12289" max="12289" width="40.125" style="43" customWidth="1"/>
    <col min="12290" max="12290" width="7" style="43" bestFit="1" customWidth="1"/>
    <col min="12291" max="12291" width="0" style="43" hidden="1" customWidth="1"/>
    <col min="12292" max="12292" width="13.875" style="43" bestFit="1" customWidth="1"/>
    <col min="12293" max="12293" width="11.625" style="43" bestFit="1" customWidth="1"/>
    <col min="12294" max="12294" width="7.25" style="43" customWidth="1"/>
    <col min="12295" max="12295" width="13.625" style="43" customWidth="1"/>
    <col min="12296" max="12543" width="9" style="43"/>
    <col min="12544" max="12544" width="7" style="43" customWidth="1"/>
    <col min="12545" max="12545" width="40.125" style="43" customWidth="1"/>
    <col min="12546" max="12546" width="7" style="43" bestFit="1" customWidth="1"/>
    <col min="12547" max="12547" width="0" style="43" hidden="1" customWidth="1"/>
    <col min="12548" max="12548" width="13.875" style="43" bestFit="1" customWidth="1"/>
    <col min="12549" max="12549" width="11.625" style="43" bestFit="1" customWidth="1"/>
    <col min="12550" max="12550" width="7.25" style="43" customWidth="1"/>
    <col min="12551" max="12551" width="13.625" style="43" customWidth="1"/>
    <col min="12552" max="12799" width="9" style="43"/>
    <col min="12800" max="12800" width="7" style="43" customWidth="1"/>
    <col min="12801" max="12801" width="40.125" style="43" customWidth="1"/>
    <col min="12802" max="12802" width="7" style="43" bestFit="1" customWidth="1"/>
    <col min="12803" max="12803" width="0" style="43" hidden="1" customWidth="1"/>
    <col min="12804" max="12804" width="13.875" style="43" bestFit="1" customWidth="1"/>
    <col min="12805" max="12805" width="11.625" style="43" bestFit="1" customWidth="1"/>
    <col min="12806" max="12806" width="7.25" style="43" customWidth="1"/>
    <col min="12807" max="12807" width="13.625" style="43" customWidth="1"/>
    <col min="12808" max="13055" width="9" style="43"/>
    <col min="13056" max="13056" width="7" style="43" customWidth="1"/>
    <col min="13057" max="13057" width="40.125" style="43" customWidth="1"/>
    <col min="13058" max="13058" width="7" style="43" bestFit="1" customWidth="1"/>
    <col min="13059" max="13059" width="0" style="43" hidden="1" customWidth="1"/>
    <col min="13060" max="13060" width="13.875" style="43" bestFit="1" customWidth="1"/>
    <col min="13061" max="13061" width="11.625" style="43" bestFit="1" customWidth="1"/>
    <col min="13062" max="13062" width="7.25" style="43" customWidth="1"/>
    <col min="13063" max="13063" width="13.625" style="43" customWidth="1"/>
    <col min="13064" max="13311" width="9" style="43"/>
    <col min="13312" max="13312" width="7" style="43" customWidth="1"/>
    <col min="13313" max="13313" width="40.125" style="43" customWidth="1"/>
    <col min="13314" max="13314" width="7" style="43" bestFit="1" customWidth="1"/>
    <col min="13315" max="13315" width="0" style="43" hidden="1" customWidth="1"/>
    <col min="13316" max="13316" width="13.875" style="43" bestFit="1" customWidth="1"/>
    <col min="13317" max="13317" width="11.625" style="43" bestFit="1" customWidth="1"/>
    <col min="13318" max="13318" width="7.25" style="43" customWidth="1"/>
    <col min="13319" max="13319" width="13.625" style="43" customWidth="1"/>
    <col min="13320" max="13567" width="9" style="43"/>
    <col min="13568" max="13568" width="7" style="43" customWidth="1"/>
    <col min="13569" max="13569" width="40.125" style="43" customWidth="1"/>
    <col min="13570" max="13570" width="7" style="43" bestFit="1" customWidth="1"/>
    <col min="13571" max="13571" width="0" style="43" hidden="1" customWidth="1"/>
    <col min="13572" max="13572" width="13.875" style="43" bestFit="1" customWidth="1"/>
    <col min="13573" max="13573" width="11.625" style="43" bestFit="1" customWidth="1"/>
    <col min="13574" max="13574" width="7.25" style="43" customWidth="1"/>
    <col min="13575" max="13575" width="13.625" style="43" customWidth="1"/>
    <col min="13576" max="13823" width="9" style="43"/>
    <col min="13824" max="13824" width="7" style="43" customWidth="1"/>
    <col min="13825" max="13825" width="40.125" style="43" customWidth="1"/>
    <col min="13826" max="13826" width="7" style="43" bestFit="1" customWidth="1"/>
    <col min="13827" max="13827" width="0" style="43" hidden="1" customWidth="1"/>
    <col min="13828" max="13828" width="13.875" style="43" bestFit="1" customWidth="1"/>
    <col min="13829" max="13829" width="11.625" style="43" bestFit="1" customWidth="1"/>
    <col min="13830" max="13830" width="7.25" style="43" customWidth="1"/>
    <col min="13831" max="13831" width="13.625" style="43" customWidth="1"/>
    <col min="13832" max="14079" width="9" style="43"/>
    <col min="14080" max="14080" width="7" style="43" customWidth="1"/>
    <col min="14081" max="14081" width="40.125" style="43" customWidth="1"/>
    <col min="14082" max="14082" width="7" style="43" bestFit="1" customWidth="1"/>
    <col min="14083" max="14083" width="0" style="43" hidden="1" customWidth="1"/>
    <col min="14084" max="14084" width="13.875" style="43" bestFit="1" customWidth="1"/>
    <col min="14085" max="14085" width="11.625" style="43" bestFit="1" customWidth="1"/>
    <col min="14086" max="14086" width="7.25" style="43" customWidth="1"/>
    <col min="14087" max="14087" width="13.625" style="43" customWidth="1"/>
    <col min="14088" max="14335" width="9" style="43"/>
    <col min="14336" max="14336" width="7" style="43" customWidth="1"/>
    <col min="14337" max="14337" width="40.125" style="43" customWidth="1"/>
    <col min="14338" max="14338" width="7" style="43" bestFit="1" customWidth="1"/>
    <col min="14339" max="14339" width="0" style="43" hidden="1" customWidth="1"/>
    <col min="14340" max="14340" width="13.875" style="43" bestFit="1" customWidth="1"/>
    <col min="14341" max="14341" width="11.625" style="43" bestFit="1" customWidth="1"/>
    <col min="14342" max="14342" width="7.25" style="43" customWidth="1"/>
    <col min="14343" max="14343" width="13.625" style="43" customWidth="1"/>
    <col min="14344" max="14591" width="9" style="43"/>
    <col min="14592" max="14592" width="7" style="43" customWidth="1"/>
    <col min="14593" max="14593" width="40.125" style="43" customWidth="1"/>
    <col min="14594" max="14594" width="7" style="43" bestFit="1" customWidth="1"/>
    <col min="14595" max="14595" width="0" style="43" hidden="1" customWidth="1"/>
    <col min="14596" max="14596" width="13.875" style="43" bestFit="1" customWidth="1"/>
    <col min="14597" max="14597" width="11.625" style="43" bestFit="1" customWidth="1"/>
    <col min="14598" max="14598" width="7.25" style="43" customWidth="1"/>
    <col min="14599" max="14599" width="13.625" style="43" customWidth="1"/>
    <col min="14600" max="14847" width="9" style="43"/>
    <col min="14848" max="14848" width="7" style="43" customWidth="1"/>
    <col min="14849" max="14849" width="40.125" style="43" customWidth="1"/>
    <col min="14850" max="14850" width="7" style="43" bestFit="1" customWidth="1"/>
    <col min="14851" max="14851" width="0" style="43" hidden="1" customWidth="1"/>
    <col min="14852" max="14852" width="13.875" style="43" bestFit="1" customWidth="1"/>
    <col min="14853" max="14853" width="11.625" style="43" bestFit="1" customWidth="1"/>
    <col min="14854" max="14854" width="7.25" style="43" customWidth="1"/>
    <col min="14855" max="14855" width="13.625" style="43" customWidth="1"/>
    <col min="14856" max="15103" width="9" style="43"/>
    <col min="15104" max="15104" width="7" style="43" customWidth="1"/>
    <col min="15105" max="15105" width="40.125" style="43" customWidth="1"/>
    <col min="15106" max="15106" width="7" style="43" bestFit="1" customWidth="1"/>
    <col min="15107" max="15107" width="0" style="43" hidden="1" customWidth="1"/>
    <col min="15108" max="15108" width="13.875" style="43" bestFit="1" customWidth="1"/>
    <col min="15109" max="15109" width="11.625" style="43" bestFit="1" customWidth="1"/>
    <col min="15110" max="15110" width="7.25" style="43" customWidth="1"/>
    <col min="15111" max="15111" width="13.625" style="43" customWidth="1"/>
    <col min="15112" max="15359" width="9" style="43"/>
    <col min="15360" max="15360" width="7" style="43" customWidth="1"/>
    <col min="15361" max="15361" width="40.125" style="43" customWidth="1"/>
    <col min="15362" max="15362" width="7" style="43" bestFit="1" customWidth="1"/>
    <col min="15363" max="15363" width="0" style="43" hidden="1" customWidth="1"/>
    <col min="15364" max="15364" width="13.875" style="43" bestFit="1" customWidth="1"/>
    <col min="15365" max="15365" width="11.625" style="43" bestFit="1" customWidth="1"/>
    <col min="15366" max="15366" width="7.25" style="43" customWidth="1"/>
    <col min="15367" max="15367" width="13.625" style="43" customWidth="1"/>
    <col min="15368" max="15615" width="9" style="43"/>
    <col min="15616" max="15616" width="7" style="43" customWidth="1"/>
    <col min="15617" max="15617" width="40.125" style="43" customWidth="1"/>
    <col min="15618" max="15618" width="7" style="43" bestFit="1" customWidth="1"/>
    <col min="15619" max="15619" width="0" style="43" hidden="1" customWidth="1"/>
    <col min="15620" max="15620" width="13.875" style="43" bestFit="1" customWidth="1"/>
    <col min="15621" max="15621" width="11.625" style="43" bestFit="1" customWidth="1"/>
    <col min="15622" max="15622" width="7.25" style="43" customWidth="1"/>
    <col min="15623" max="15623" width="13.625" style="43" customWidth="1"/>
    <col min="15624" max="15871" width="9" style="43"/>
    <col min="15872" max="15872" width="7" style="43" customWidth="1"/>
    <col min="15873" max="15873" width="40.125" style="43" customWidth="1"/>
    <col min="15874" max="15874" width="7" style="43" bestFit="1" customWidth="1"/>
    <col min="15875" max="15875" width="0" style="43" hidden="1" customWidth="1"/>
    <col min="15876" max="15876" width="13.875" style="43" bestFit="1" customWidth="1"/>
    <col min="15877" max="15877" width="11.625" style="43" bestFit="1" customWidth="1"/>
    <col min="15878" max="15878" width="7.25" style="43" customWidth="1"/>
    <col min="15879" max="15879" width="13.625" style="43" customWidth="1"/>
    <col min="15880" max="16127" width="9" style="43"/>
    <col min="16128" max="16128" width="7" style="43" customWidth="1"/>
    <col min="16129" max="16129" width="40.125" style="43" customWidth="1"/>
    <col min="16130" max="16130" width="7" style="43" bestFit="1" customWidth="1"/>
    <col min="16131" max="16131" width="0" style="43" hidden="1" customWidth="1"/>
    <col min="16132" max="16132" width="13.875" style="43" bestFit="1" customWidth="1"/>
    <col min="16133" max="16133" width="11.625" style="43" bestFit="1" customWidth="1"/>
    <col min="16134" max="16134" width="7.25" style="43" customWidth="1"/>
    <col min="16135" max="16135" width="13.625" style="43" customWidth="1"/>
    <col min="16136" max="16384" width="9" style="43"/>
  </cols>
  <sheetData>
    <row r="1" spans="1:8" ht="27.75" customHeight="1">
      <c r="A1" s="80" t="s">
        <v>170</v>
      </c>
      <c r="B1" s="80"/>
      <c r="C1" s="80"/>
      <c r="D1" s="80"/>
      <c r="E1" s="80"/>
      <c r="F1" s="80"/>
      <c r="G1" s="80"/>
    </row>
    <row r="2" spans="1:8" ht="19.5">
      <c r="A2" s="44" t="s">
        <v>0</v>
      </c>
      <c r="B2" s="44" t="s">
        <v>31</v>
      </c>
      <c r="C2" s="44" t="s">
        <v>32</v>
      </c>
      <c r="D2" s="44" t="s">
        <v>33</v>
      </c>
      <c r="E2" s="44" t="s">
        <v>7</v>
      </c>
      <c r="F2" s="44" t="s">
        <v>8</v>
      </c>
      <c r="G2" s="45" t="s">
        <v>34</v>
      </c>
      <c r="H2" s="46"/>
    </row>
    <row r="3" spans="1:8" ht="35.1" customHeight="1">
      <c r="A3" s="64">
        <v>1</v>
      </c>
      <c r="B3" s="67" t="s">
        <v>171</v>
      </c>
      <c r="C3" s="65">
        <v>1</v>
      </c>
      <c r="D3" s="66">
        <v>3000</v>
      </c>
      <c r="E3" s="64" t="s">
        <v>27</v>
      </c>
      <c r="F3" s="65" t="s">
        <v>197</v>
      </c>
      <c r="G3" s="72" t="s">
        <v>223</v>
      </c>
    </row>
    <row r="4" spans="1:8" ht="35.1" customHeight="1">
      <c r="A4" s="64">
        <v>2</v>
      </c>
      <c r="B4" s="56" t="s">
        <v>172</v>
      </c>
      <c r="C4" s="65">
        <v>1</v>
      </c>
      <c r="D4" s="66">
        <v>3000</v>
      </c>
      <c r="E4" s="64" t="s">
        <v>27</v>
      </c>
      <c r="F4" s="65" t="s">
        <v>197</v>
      </c>
      <c r="G4" s="72" t="s">
        <v>198</v>
      </c>
    </row>
    <row r="5" spans="1:8" ht="35.1" customHeight="1">
      <c r="A5" s="64">
        <v>3</v>
      </c>
      <c r="B5" s="68" t="s">
        <v>173</v>
      </c>
      <c r="C5" s="65">
        <v>1</v>
      </c>
      <c r="D5" s="66">
        <v>3000</v>
      </c>
      <c r="E5" s="64" t="s">
        <v>27</v>
      </c>
      <c r="F5" s="65" t="s">
        <v>197</v>
      </c>
      <c r="G5" s="72" t="s">
        <v>199</v>
      </c>
    </row>
    <row r="6" spans="1:8" ht="31.5">
      <c r="A6" s="64">
        <v>4</v>
      </c>
      <c r="B6" s="70" t="s">
        <v>174</v>
      </c>
      <c r="C6" s="65">
        <v>1</v>
      </c>
      <c r="D6" s="71"/>
      <c r="E6" s="64" t="s">
        <v>27</v>
      </c>
      <c r="F6" s="65" t="s">
        <v>197</v>
      </c>
      <c r="G6" s="72" t="s">
        <v>200</v>
      </c>
    </row>
    <row r="7" spans="1:8">
      <c r="A7" s="64">
        <v>5</v>
      </c>
      <c r="B7" s="70" t="s">
        <v>175</v>
      </c>
      <c r="C7" s="65">
        <v>1</v>
      </c>
      <c r="D7" s="71"/>
      <c r="E7" s="64" t="s">
        <v>27</v>
      </c>
      <c r="F7" s="65" t="s">
        <v>197</v>
      </c>
      <c r="G7" s="72" t="s">
        <v>201</v>
      </c>
    </row>
    <row r="8" spans="1:8">
      <c r="A8" s="64">
        <v>6</v>
      </c>
      <c r="B8" s="70" t="s">
        <v>176</v>
      </c>
      <c r="C8" s="65">
        <v>1</v>
      </c>
      <c r="D8" s="71"/>
      <c r="E8" s="64" t="s">
        <v>27</v>
      </c>
      <c r="F8" s="65" t="s">
        <v>197</v>
      </c>
      <c r="G8" s="72" t="s">
        <v>202</v>
      </c>
    </row>
    <row r="9" spans="1:8">
      <c r="A9" s="64">
        <v>7</v>
      </c>
      <c r="B9" s="70" t="s">
        <v>177</v>
      </c>
      <c r="C9" s="65">
        <v>1</v>
      </c>
      <c r="D9" s="71"/>
      <c r="E9" s="64" t="s">
        <v>27</v>
      </c>
      <c r="F9" s="65" t="s">
        <v>197</v>
      </c>
      <c r="G9" s="72" t="s">
        <v>203</v>
      </c>
    </row>
    <row r="10" spans="1:8" ht="31.5">
      <c r="A10" s="64">
        <v>8</v>
      </c>
      <c r="B10" s="70" t="s">
        <v>178</v>
      </c>
      <c r="C10" s="65">
        <v>1</v>
      </c>
      <c r="D10" s="71"/>
      <c r="E10" s="64" t="s">
        <v>27</v>
      </c>
      <c r="F10" s="65" t="s">
        <v>197</v>
      </c>
      <c r="G10" s="72" t="s">
        <v>204</v>
      </c>
    </row>
    <row r="11" spans="1:8" ht="31.5">
      <c r="A11" s="64">
        <v>9</v>
      </c>
      <c r="B11" s="70" t="s">
        <v>179</v>
      </c>
      <c r="C11" s="65">
        <v>1</v>
      </c>
      <c r="D11" s="71"/>
      <c r="E11" s="64" t="s">
        <v>27</v>
      </c>
      <c r="F11" s="65" t="s">
        <v>197</v>
      </c>
      <c r="G11" s="72" t="s">
        <v>205</v>
      </c>
    </row>
    <row r="12" spans="1:8" ht="31.5">
      <c r="A12" s="64">
        <v>10</v>
      </c>
      <c r="B12" s="70" t="s">
        <v>180</v>
      </c>
      <c r="C12" s="65">
        <v>1</v>
      </c>
      <c r="D12" s="71"/>
      <c r="E12" s="64" t="s">
        <v>27</v>
      </c>
      <c r="F12" s="65" t="s">
        <v>197</v>
      </c>
      <c r="G12" s="72" t="s">
        <v>206</v>
      </c>
    </row>
    <row r="13" spans="1:8">
      <c r="A13" s="64">
        <v>11</v>
      </c>
      <c r="B13" s="70" t="s">
        <v>181</v>
      </c>
      <c r="C13" s="65">
        <v>1</v>
      </c>
      <c r="D13" s="71"/>
      <c r="E13" s="64" t="s">
        <v>27</v>
      </c>
      <c r="F13" s="65" t="s">
        <v>197</v>
      </c>
      <c r="G13" s="72" t="s">
        <v>207</v>
      </c>
    </row>
    <row r="14" spans="1:8">
      <c r="A14" s="64">
        <v>12</v>
      </c>
      <c r="B14" s="70" t="s">
        <v>182</v>
      </c>
      <c r="C14" s="65">
        <v>1</v>
      </c>
      <c r="D14" s="71"/>
      <c r="E14" s="64" t="s">
        <v>27</v>
      </c>
      <c r="F14" s="65" t="s">
        <v>197</v>
      </c>
      <c r="G14" s="72" t="s">
        <v>208</v>
      </c>
    </row>
    <row r="15" spans="1:8" ht="31.5">
      <c r="A15" s="64">
        <v>13</v>
      </c>
      <c r="B15" s="70" t="s">
        <v>183</v>
      </c>
      <c r="C15" s="65">
        <v>1</v>
      </c>
      <c r="D15" s="71"/>
      <c r="E15" s="64" t="s">
        <v>27</v>
      </c>
      <c r="F15" s="65" t="s">
        <v>197</v>
      </c>
      <c r="G15" s="72" t="s">
        <v>209</v>
      </c>
    </row>
    <row r="16" spans="1:8" ht="31.5">
      <c r="A16" s="64">
        <v>14</v>
      </c>
      <c r="B16" s="70" t="s">
        <v>184</v>
      </c>
      <c r="C16" s="65">
        <v>1</v>
      </c>
      <c r="D16" s="71"/>
      <c r="E16" s="64" t="s">
        <v>27</v>
      </c>
      <c r="F16" s="65" t="s">
        <v>197</v>
      </c>
      <c r="G16" s="72" t="s">
        <v>210</v>
      </c>
    </row>
    <row r="17" spans="1:7" ht="31.5">
      <c r="A17" s="64">
        <v>15</v>
      </c>
      <c r="B17" s="70" t="s">
        <v>185</v>
      </c>
      <c r="C17" s="65">
        <v>1</v>
      </c>
      <c r="D17" s="71"/>
      <c r="E17" s="64" t="s">
        <v>27</v>
      </c>
      <c r="F17" s="65" t="s">
        <v>197</v>
      </c>
      <c r="G17" s="72" t="s">
        <v>211</v>
      </c>
    </row>
    <row r="18" spans="1:7" ht="31.5">
      <c r="A18" s="64">
        <v>16</v>
      </c>
      <c r="B18" s="70" t="s">
        <v>186</v>
      </c>
      <c r="C18" s="65">
        <v>1</v>
      </c>
      <c r="D18" s="71"/>
      <c r="E18" s="64" t="s">
        <v>27</v>
      </c>
      <c r="F18" s="65" t="s">
        <v>197</v>
      </c>
      <c r="G18" s="72" t="s">
        <v>212</v>
      </c>
    </row>
    <row r="19" spans="1:7" ht="31.5">
      <c r="A19" s="64">
        <v>17</v>
      </c>
      <c r="B19" s="70" t="s">
        <v>187</v>
      </c>
      <c r="C19" s="65">
        <v>1</v>
      </c>
      <c r="D19" s="71"/>
      <c r="E19" s="64" t="s">
        <v>27</v>
      </c>
      <c r="F19" s="65" t="s">
        <v>197</v>
      </c>
      <c r="G19" s="72" t="s">
        <v>213</v>
      </c>
    </row>
    <row r="20" spans="1:7">
      <c r="A20" s="64">
        <v>18</v>
      </c>
      <c r="B20" s="70" t="s">
        <v>188</v>
      </c>
      <c r="C20" s="65">
        <v>1</v>
      </c>
      <c r="D20" s="71"/>
      <c r="E20" s="64" t="s">
        <v>27</v>
      </c>
      <c r="F20" s="65" t="s">
        <v>197</v>
      </c>
      <c r="G20" s="72" t="s">
        <v>214</v>
      </c>
    </row>
    <row r="21" spans="1:7">
      <c r="A21" s="64">
        <v>19</v>
      </c>
      <c r="B21" s="70" t="s">
        <v>189</v>
      </c>
      <c r="C21" s="65">
        <v>1</v>
      </c>
      <c r="D21" s="71"/>
      <c r="E21" s="64" t="s">
        <v>27</v>
      </c>
      <c r="F21" s="65" t="s">
        <v>197</v>
      </c>
      <c r="G21" s="72" t="s">
        <v>215</v>
      </c>
    </row>
    <row r="22" spans="1:7">
      <c r="A22" s="64">
        <v>20</v>
      </c>
      <c r="B22" s="70" t="s">
        <v>190</v>
      </c>
      <c r="C22" s="65">
        <v>1</v>
      </c>
      <c r="D22" s="71"/>
      <c r="E22" s="64" t="s">
        <v>27</v>
      </c>
      <c r="F22" s="65" t="s">
        <v>197</v>
      </c>
      <c r="G22" s="72" t="s">
        <v>216</v>
      </c>
    </row>
    <row r="23" spans="1:7" ht="31.5">
      <c r="A23" s="64">
        <v>21</v>
      </c>
      <c r="B23" s="70" t="s">
        <v>191</v>
      </c>
      <c r="C23" s="65">
        <v>1</v>
      </c>
      <c r="D23" s="71"/>
      <c r="E23" s="64" t="s">
        <v>27</v>
      </c>
      <c r="F23" s="65" t="s">
        <v>197</v>
      </c>
      <c r="G23" s="72" t="s">
        <v>217</v>
      </c>
    </row>
    <row r="24" spans="1:7" ht="31.5">
      <c r="A24" s="64">
        <v>22</v>
      </c>
      <c r="B24" s="70" t="s">
        <v>192</v>
      </c>
      <c r="C24" s="65">
        <v>1</v>
      </c>
      <c r="D24" s="71"/>
      <c r="E24" s="64" t="s">
        <v>27</v>
      </c>
      <c r="F24" s="65" t="s">
        <v>197</v>
      </c>
      <c r="G24" s="72" t="s">
        <v>218</v>
      </c>
    </row>
    <row r="25" spans="1:7" ht="31.5">
      <c r="A25" s="64">
        <v>23</v>
      </c>
      <c r="B25" s="70" t="s">
        <v>193</v>
      </c>
      <c r="C25" s="65">
        <v>1</v>
      </c>
      <c r="D25" s="71"/>
      <c r="E25" s="64" t="s">
        <v>27</v>
      </c>
      <c r="F25" s="65" t="s">
        <v>197</v>
      </c>
      <c r="G25" s="72" t="s">
        <v>219</v>
      </c>
    </row>
    <row r="26" spans="1:7">
      <c r="A26" s="64">
        <v>24</v>
      </c>
      <c r="B26" s="70" t="s">
        <v>194</v>
      </c>
      <c r="C26" s="65">
        <v>1</v>
      </c>
      <c r="D26" s="71"/>
      <c r="E26" s="64" t="s">
        <v>27</v>
      </c>
      <c r="F26" s="65" t="s">
        <v>197</v>
      </c>
      <c r="G26" s="72" t="s">
        <v>220</v>
      </c>
    </row>
    <row r="27" spans="1:7" ht="31.5">
      <c r="A27" s="64">
        <v>25</v>
      </c>
      <c r="B27" s="70" t="s">
        <v>195</v>
      </c>
      <c r="C27" s="65">
        <v>1</v>
      </c>
      <c r="D27" s="71"/>
      <c r="E27" s="64" t="s">
        <v>27</v>
      </c>
      <c r="F27" s="65" t="s">
        <v>197</v>
      </c>
      <c r="G27" s="72" t="s">
        <v>221</v>
      </c>
    </row>
    <row r="28" spans="1:7">
      <c r="A28" s="64">
        <v>26</v>
      </c>
      <c r="B28" s="70" t="s">
        <v>196</v>
      </c>
      <c r="C28" s="65">
        <v>1</v>
      </c>
      <c r="D28" s="71"/>
      <c r="E28" s="64" t="s">
        <v>27</v>
      </c>
      <c r="F28" s="65" t="s">
        <v>197</v>
      </c>
      <c r="G28" s="72" t="s">
        <v>222</v>
      </c>
    </row>
    <row r="29" spans="1:7">
      <c r="C29" s="73">
        <f>SUM(C3:C28)</f>
        <v>26</v>
      </c>
    </row>
  </sheetData>
  <mergeCells count="1">
    <mergeCell ref="A1:G1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總冊數</vt:lpstr>
      <vt:lpstr>外文清單</vt:lpstr>
      <vt:lpstr>日文清單</vt:lpstr>
      <vt:lpstr>中文清單</vt:lpstr>
      <vt:lpstr>視聽資料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2017-10-27T02:57:33Z</dcterms:modified>
</cp:coreProperties>
</file>