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2120" windowHeight="7005" tabRatio="437" activeTab="2"/>
  </bookViews>
  <sheets>
    <sheet name="總冊數" sheetId="5" r:id="rId1"/>
    <sheet name="外文圖書" sheetId="1" r:id="rId2"/>
    <sheet name="中文圖書" sheetId="6" r:id="rId3"/>
  </sheets>
  <calcPr calcId="145621"/>
</workbook>
</file>

<file path=xl/calcChain.xml><?xml version="1.0" encoding="utf-8"?>
<calcChain xmlns="http://schemas.openxmlformats.org/spreadsheetml/2006/main">
  <c r="G14" i="6" l="1"/>
  <c r="G37" i="1"/>
  <c r="C6" i="5"/>
  <c r="C13" i="5"/>
</calcChain>
</file>

<file path=xl/sharedStrings.xml><?xml version="1.0" encoding="utf-8"?>
<sst xmlns="http://schemas.openxmlformats.org/spreadsheetml/2006/main" count="352" uniqueCount="219">
  <si>
    <t>編號</t>
  </si>
  <si>
    <t>書刊名</t>
  </si>
  <si>
    <t>編著者</t>
  </si>
  <si>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</si>
  <si>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</si>
  <si>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</si>
  <si>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</si>
  <si>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</si>
  <si>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</si>
  <si>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</si>
  <si>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</si>
  <si>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</si>
  <si>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</si>
  <si>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t>出版社</t>
    <phoneticPr fontId="1" type="noConversion"/>
  </si>
  <si>
    <t>出版年</t>
    <phoneticPr fontId="1" type="noConversion"/>
  </si>
  <si>
    <t>冊數</t>
    <phoneticPr fontId="1" type="noConversion"/>
  </si>
  <si>
    <t>薦購系別</t>
    <phoneticPr fontId="1" type="noConversion"/>
  </si>
  <si>
    <t>館別</t>
    <phoneticPr fontId="1" type="noConversion"/>
  </si>
  <si>
    <t>條碼號</t>
    <phoneticPr fontId="1" type="noConversion"/>
  </si>
  <si>
    <t>水食系</t>
    <phoneticPr fontId="1" type="noConversion"/>
  </si>
  <si>
    <t>楠梓</t>
    <phoneticPr fontId="1" type="noConversion"/>
  </si>
  <si>
    <t>2013</t>
    <phoneticPr fontId="1" type="noConversion"/>
  </si>
  <si>
    <t>103年水食系統計</t>
    <phoneticPr fontId="1" type="noConversion"/>
  </si>
  <si>
    <t>103年水食系中文圖書購置清單</t>
    <phoneticPr fontId="1" type="noConversion"/>
  </si>
  <si>
    <t>103年水食系外文圖書購置清單</t>
    <phoneticPr fontId="1" type="noConversion"/>
  </si>
  <si>
    <t xml:space="preserve">Peschak, T. P.      </t>
  </si>
  <si>
    <t xml:space="preserve">Tiekink, E. R. T.   </t>
  </si>
  <si>
    <t xml:space="preserve">Hanessian, S.       </t>
  </si>
  <si>
    <t xml:space="preserve">Sharks &amp; People: Exploring Our Relationship with the Most Feared Fish in the Sea. </t>
  </si>
  <si>
    <t>University of Chicago Press</t>
  </si>
  <si>
    <t>9780226047898</t>
  </si>
  <si>
    <t xml:space="preserve">The Importance of Pi-Interactions in Crystal Engineering: Frontiers in Crystal Engineering.    </t>
  </si>
  <si>
    <t>John Wiley and Sons Ltd</t>
  </si>
  <si>
    <t>9780470688274</t>
  </si>
  <si>
    <t xml:space="preserve">Design and Strategy in Organic Synthesis: From the Chiron Approach to Catalysis. </t>
  </si>
  <si>
    <t>Wiley-VCH Verlag GmbH</t>
  </si>
  <si>
    <t>9783527319640</t>
  </si>
  <si>
    <t>E10300130</t>
  </si>
  <si>
    <t>E10300131</t>
  </si>
  <si>
    <t>E10300129</t>
  </si>
  <si>
    <t>Dried Fruits: Phytochemicals and Health Effects. 2013</t>
  </si>
  <si>
    <t>Shahidi, F.</t>
  </si>
  <si>
    <t>BLACKWELL SCIENCE</t>
  </si>
  <si>
    <t>9780813811734</t>
  </si>
  <si>
    <t>Bioactive Compounds from Marine Foods: Plant and Animal Sources. 2014</t>
  </si>
  <si>
    <t>Hernandez-Ledesma, B</t>
  </si>
  <si>
    <t>WILEY</t>
  </si>
  <si>
    <t>9781118412848</t>
  </si>
  <si>
    <t>Bioactives in Fruit: Health Benefits and Functional Foods. 2013</t>
  </si>
  <si>
    <t>Skinner, M.</t>
  </si>
  <si>
    <t>9780470674970</t>
  </si>
  <si>
    <t>Handbook of Plant Food Phytochemicals: Sources, Stability and Extraction. 2013</t>
  </si>
  <si>
    <t>Tiwari, B. K.</t>
  </si>
  <si>
    <t>9781444338102</t>
  </si>
  <si>
    <t>Progress in Food Preservation. 2012</t>
  </si>
  <si>
    <t>Bhat, R.</t>
  </si>
  <si>
    <t>BLACKWELL</t>
  </si>
  <si>
    <t>9780470655856</t>
  </si>
  <si>
    <t>Animal Biotechnology: Models in Discovery and Translation. 2014</t>
  </si>
  <si>
    <t>Verma, A. S.</t>
  </si>
  <si>
    <t>AP</t>
  </si>
  <si>
    <t>9780124160026</t>
  </si>
  <si>
    <t>Bioactive Compounds: Types, Biological Activities and Health Effects. 2012</t>
  </si>
  <si>
    <t>Bitterlich, A.</t>
  </si>
  <si>
    <t>NOVA SCIENCE PUB.</t>
  </si>
  <si>
    <t>9781613248652</t>
  </si>
  <si>
    <t>Biopolymer Engineering in Food Processing. 2012</t>
  </si>
  <si>
    <t>Telis, V. R. N.</t>
  </si>
  <si>
    <t>CRC</t>
  </si>
  <si>
    <t>9781439844946</t>
  </si>
  <si>
    <t>Bioreactors: Design, Properties and Applications. 2012</t>
  </si>
  <si>
    <t>Antolli, P. G.</t>
  </si>
  <si>
    <t>9781621001645</t>
  </si>
  <si>
    <t>Calcium-Binding Proteins and RAGE: From Structural Basics to Clinical Applications (MIMB 963). 2013</t>
  </si>
  <si>
    <t>Heizmann, C. W.</t>
  </si>
  <si>
    <t>HUMANA PRESS</t>
  </si>
  <si>
    <t>9781627032292</t>
  </si>
  <si>
    <t>Fermentation: Effects on Food Properties. 2012</t>
  </si>
  <si>
    <t>Mehta, B. M.</t>
  </si>
  <si>
    <t>9781439853344</t>
  </si>
  <si>
    <t>Flavour Science: Proceedings from XIII Weurman Flavour Research Symposium. 2013</t>
  </si>
  <si>
    <t>Ferreira, V.</t>
  </si>
  <si>
    <t>9780123985491</t>
  </si>
  <si>
    <t>Food Allergy: Practical Diagnosis and Management 2014</t>
  </si>
  <si>
    <t>Sicherer, S. H.</t>
  </si>
  <si>
    <t>C R C PRESS</t>
  </si>
  <si>
    <t>9781466512689</t>
  </si>
  <si>
    <t>Food Industry Wastes: Assessment and Recuperation of Commodities. 2013</t>
  </si>
  <si>
    <t>Kosseva, M. R.</t>
  </si>
  <si>
    <t>9780123919212</t>
  </si>
  <si>
    <t>Functional Foods: Sources, Biotechnology Applications and Health Challenges. 2013</t>
  </si>
  <si>
    <t>Robinson, A.</t>
  </si>
  <si>
    <t>9781624174353</t>
  </si>
  <si>
    <t>Fungal Cell Wall: Structure, Synthesis, and Assembly. 2/E. 2012</t>
  </si>
  <si>
    <t>Ruiz-Herrera, J.</t>
  </si>
  <si>
    <t>9781439848371</t>
  </si>
  <si>
    <t>Modern Solid State Fermentation: Theory and Practice. 2013</t>
  </si>
  <si>
    <t>Chen, H.</t>
  </si>
  <si>
    <t>S-V</t>
  </si>
  <si>
    <t>9789400760424</t>
  </si>
  <si>
    <t>Edible Structures: The Basic Science of What We Eat. 2013</t>
  </si>
  <si>
    <t>Aguilera, J. M.</t>
  </si>
  <si>
    <t>9781439898901</t>
  </si>
  <si>
    <t>Packaging for Food Preservation. 2013</t>
  </si>
  <si>
    <t>Nobile, D.</t>
  </si>
  <si>
    <t>9781461476832</t>
  </si>
  <si>
    <t>Sensory Evaluation Practices. 4/E. 2012</t>
  </si>
  <si>
    <t>Stone, H.</t>
  </si>
  <si>
    <t>9780123820860</t>
  </si>
  <si>
    <t>Surimi and Surimi Seafood. 3/E. 2014</t>
  </si>
  <si>
    <t>Park, L. W.</t>
  </si>
  <si>
    <t>9781439898574</t>
  </si>
  <si>
    <t>2012</t>
  </si>
  <si>
    <t>E10300684</t>
  </si>
  <si>
    <t>E10300685</t>
  </si>
  <si>
    <t>E10300686</t>
  </si>
  <si>
    <t>E10300687</t>
  </si>
  <si>
    <t>E10300688</t>
  </si>
  <si>
    <t>E10300689</t>
  </si>
  <si>
    <t>E10300690</t>
  </si>
  <si>
    <t>E10300691</t>
  </si>
  <si>
    <t>E10300692</t>
  </si>
  <si>
    <t>E10300693</t>
  </si>
  <si>
    <t>E10300694</t>
  </si>
  <si>
    <t>E10300695</t>
  </si>
  <si>
    <t>E10300696</t>
  </si>
  <si>
    <t>E10300697</t>
  </si>
  <si>
    <t>E10300698</t>
  </si>
  <si>
    <t>E10300704</t>
  </si>
  <si>
    <t>E10300699</t>
  </si>
  <si>
    <t>E10300700</t>
  </si>
  <si>
    <t>E10300701</t>
  </si>
  <si>
    <t>E10300702</t>
  </si>
  <si>
    <t>E10300703</t>
  </si>
  <si>
    <t>感官品評應用與實作</t>
    <phoneticPr fontId="1" type="noConversion"/>
  </si>
  <si>
    <t>林頎生, 葉瑞月編</t>
    <phoneticPr fontId="1" type="noConversion"/>
  </si>
  <si>
    <t>睿煜</t>
    <phoneticPr fontId="1" type="noConversion"/>
  </si>
  <si>
    <t>2013</t>
  </si>
  <si>
    <t>C10304048</t>
    <phoneticPr fontId="1" type="noConversion"/>
  </si>
  <si>
    <t>臺灣食品加工之見證-李秀回憶錄</t>
  </si>
  <si>
    <t>李秀</t>
  </si>
  <si>
    <t>華香園</t>
  </si>
  <si>
    <t>1921</t>
  </si>
  <si>
    <t>9789575242947</t>
  </si>
  <si>
    <t>食品安全管制系統-HACCP之建立與實務指引(二版)</t>
  </si>
  <si>
    <t>陳德昇、黃至盛、黃俊儒、陳振芳等</t>
  </si>
  <si>
    <t>華格那</t>
  </si>
  <si>
    <t>9789865929534</t>
  </si>
  <si>
    <t>食品微生物學(三版)</t>
  </si>
  <si>
    <t>郭嘉信、林文源、詹鴻得、陳坤上等</t>
  </si>
  <si>
    <t>9789865929589</t>
  </si>
  <si>
    <t>食品感官品評學及實習(三版)</t>
  </si>
  <si>
    <t>區少梅</t>
  </si>
  <si>
    <t>9789865929244</t>
  </si>
  <si>
    <t>食品技師考試精要(一)食品化學</t>
  </si>
  <si>
    <t>陳欣郁、連耿汶</t>
  </si>
  <si>
    <t>9789865828479</t>
  </si>
  <si>
    <t>食品技師考試精要(二)食品分析與檢驗</t>
  </si>
  <si>
    <t>李柏憲、呂玟蒨</t>
  </si>
  <si>
    <t>9789865828592</t>
  </si>
  <si>
    <t>食品技師考試精要(三)食品微生物學</t>
  </si>
  <si>
    <t>9789865828448</t>
  </si>
  <si>
    <t>食品技師考試重點整理(四)食品加工學</t>
  </si>
  <si>
    <t>周清富、林貞信、林宇平、陳志銘</t>
  </si>
  <si>
    <t>9789865929541</t>
  </si>
  <si>
    <t>食品技師考試精要(五)食品衛生安全與法規</t>
  </si>
  <si>
    <t>言丞徽</t>
  </si>
  <si>
    <t>9789865828554</t>
  </si>
  <si>
    <t>食品技師考試精要(六)食品工廠管理</t>
  </si>
  <si>
    <t>林昱文、黃大維</t>
  </si>
  <si>
    <t>9789865828530</t>
  </si>
  <si>
    <t xml:space="preserve">C10304525 </t>
  </si>
  <si>
    <t xml:space="preserve">C10304526 </t>
  </si>
  <si>
    <t>C10304527</t>
  </si>
  <si>
    <t xml:space="preserve">C10304528 </t>
  </si>
  <si>
    <t xml:space="preserve">C10304529 </t>
  </si>
  <si>
    <t xml:space="preserve">C10304530 </t>
  </si>
  <si>
    <t xml:space="preserve">C10304531 </t>
  </si>
  <si>
    <t xml:space="preserve">C10304532 </t>
  </si>
  <si>
    <t xml:space="preserve">C10304533 </t>
  </si>
  <si>
    <t xml:space="preserve">C10304534 </t>
  </si>
  <si>
    <t>Edible Coatings and Films to Improve Food Quality, Second Edition</t>
  </si>
  <si>
    <t> Elizabeth A. Baldwin, Robert Hagenmaier</t>
  </si>
  <si>
    <t>CRC Press</t>
  </si>
  <si>
    <t>2011</t>
  </si>
  <si>
    <t>Food Safety in China: A Comprehensive Review</t>
  </si>
  <si>
    <t>Linhai Wu, Dian Zhu</t>
  </si>
  <si>
    <t>2014</t>
  </si>
  <si>
    <t>Peptides: Biology and Chemistry (2000)</t>
  </si>
  <si>
    <t>Xiao-Yu Hu</t>
  </si>
  <si>
    <t>Springer</t>
  </si>
  <si>
    <t>Handbook of Biologically Active Peptides 2e</t>
  </si>
  <si>
    <t>Kastin</t>
  </si>
  <si>
    <t>Academic Press</t>
  </si>
  <si>
    <t>Functionalized  Polymeric Materials in Agriculture and the Food Industry</t>
  </si>
  <si>
    <t>Akelah</t>
  </si>
  <si>
    <t>Food And Industrial Bioproducts And Bioprocessing</t>
  </si>
  <si>
    <t>Dunford</t>
  </si>
  <si>
    <t>Wiley</t>
  </si>
  <si>
    <t>Seafood Processing: Technology, Quality And Safety</t>
  </si>
  <si>
    <t>Boziaris</t>
  </si>
  <si>
    <t>Wiley Blackwell</t>
  </si>
  <si>
    <t>Fish Oil: Production, Consumption and Health Benefits</t>
  </si>
  <si>
    <t>Matthias Van Dijk And Jürgen Vitek</t>
  </si>
  <si>
    <t>Nova Science</t>
  </si>
  <si>
    <t>Food Oxidants and Antioxidants</t>
  </si>
  <si>
    <t>Bartosz, Grzegorz</t>
  </si>
  <si>
    <t>Seafood Processing By-Products: Trends and Applications (2014)</t>
  </si>
  <si>
    <t>Kim, Se-Kwon</t>
  </si>
  <si>
    <t xml:space="preserve">  E10300705  </t>
    <phoneticPr fontId="1" type="noConversion"/>
  </si>
  <si>
    <t xml:space="preserve">E10300706 </t>
    <phoneticPr fontId="1" type="noConversion"/>
  </si>
  <si>
    <t xml:space="preserve">E10301372 </t>
    <phoneticPr fontId="1" type="noConversion"/>
  </si>
  <si>
    <t xml:space="preserve">E10301373 </t>
    <phoneticPr fontId="1" type="noConversion"/>
  </si>
  <si>
    <t xml:space="preserve">E10301374 </t>
    <phoneticPr fontId="1" type="noConversion"/>
  </si>
  <si>
    <t xml:space="preserve">E10301375 </t>
    <phoneticPr fontId="1" type="noConversion"/>
  </si>
  <si>
    <t xml:space="preserve">E10301376 </t>
    <phoneticPr fontId="1" type="noConversion"/>
  </si>
  <si>
    <t xml:space="preserve">E10301377 </t>
    <phoneticPr fontId="1" type="noConversion"/>
  </si>
  <si>
    <t xml:space="preserve">E10301378 </t>
    <phoneticPr fontId="1" type="noConversion"/>
  </si>
  <si>
    <t xml:space="preserve">  E10301379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</si>
</sst>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00"/>
  </numFmts>
  <fonts count="13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u/>
      <sz val="9.6"/>
      <color indexed="12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2"/>
      <color indexed="8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2" fillId="0" borderId="0">
      <alignment vertical="top"/>
    </xf>
    <xf numFmtId="0" fontId="9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 applyAlignment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0" borderId="0" xfId="0" applyFont="1" applyAlignme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2" borderId="15" xfId="0" applyFont="1" applyFill="1" applyBorder="1" applyAlignment="1">
      <alignment horizontal="center" vertical="center" wrapText="1"/>
    </xf>
    <xf numFmtId="177" fontId="11" fillId="2" borderId="15" xfId="0" applyNumberFormat="1" applyFont="1" applyFill="1" applyBorder="1" applyAlignment="1">
      <alignment horizontal="center" vertical="center" wrapText="1"/>
    </xf>
    <xf numFmtId="176" fontId="11" fillId="2" borderId="1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12" fillId="0" borderId="16" xfId="1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left" vertical="center" wrapText="1"/>
    </xf>
    <xf numFmtId="49" fontId="12" fillId="0" borderId="16" xfId="1" applyNumberFormat="1" applyFont="1" applyFill="1" applyBorder="1" applyAlignment="1">
      <alignment horizontal="center" vertical="center" wrapText="1"/>
    </xf>
    <xf numFmtId="176" fontId="12" fillId="0" borderId="16" xfId="1" applyNumberFormat="1" applyFont="1" applyFill="1" applyBorder="1" applyAlignment="1">
      <alignment horizontal="center" vertical="center" wrapText="1"/>
    </xf>
    <xf numFmtId="0" fontId="12" fillId="0" borderId="15" xfId="2" applyFont="1" applyBorder="1" applyAlignment="1">
      <alignment horizontal="left" vertical="center" wrapText="1"/>
    </xf>
    <xf numFmtId="176" fontId="12" fillId="0" borderId="15" xfId="2" applyNumberFormat="1" applyFont="1" applyBorder="1" applyAlignment="1">
      <alignment horizontal="left" vertical="center" wrapText="1"/>
    </xf>
    <xf numFmtId="0" fontId="12" fillId="0" borderId="15" xfId="4" applyFont="1" applyBorder="1" applyAlignment="1" applyProtection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176" fontId="12" fillId="0" borderId="16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7" xfId="3" applyFont="1" applyFill="1" applyBorder="1" applyAlignment="1">
      <alignment horizontal="center" vertical="center" wrapText="1"/>
    </xf>
    <xf numFmtId="0" fontId="12" fillId="0" borderId="15" xfId="3" quotePrefix="1" applyFont="1" applyFill="1" applyBorder="1" applyAlignment="1">
      <alignment horizontal="left" vertical="center" wrapText="1"/>
    </xf>
    <xf numFmtId="0" fontId="12" fillId="0" borderId="15" xfId="2" applyFont="1" applyBorder="1" applyAlignment="1">
      <alignment horizontal="center" vertical="center" wrapText="1"/>
    </xf>
    <xf numFmtId="49" fontId="12" fillId="0" borderId="15" xfId="2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7" xfId="3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</cellXfs>
  <cellStyles count="5">
    <cellStyle name="一般" xfId="0" builtinId="0"/>
    <cellStyle name="一般 4" xfId="1"/>
    <cellStyle name="一般 6" xfId="2"/>
    <cellStyle name="一般_B018032中原-資工系" xfId="3"/>
    <cellStyle name="超連結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20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1</xdr:row>
      <xdr:rowOff>152400</xdr:rowOff>
    </xdr:to>
    <xdr:pic>
      <xdr:nvPicPr>
        <xdr:cNvPr id="205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2051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205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20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2054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2055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2056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2057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2058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205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152400</xdr:rowOff>
    </xdr:to>
    <xdr:pic>
      <xdr:nvPicPr>
        <xdr:cNvPr id="206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206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206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206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206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2065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2066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2067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2068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85725</xdr:rowOff>
    </xdr:to>
    <xdr:pic>
      <xdr:nvPicPr>
        <xdr:cNvPr id="2069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2070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2071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2072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2073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2074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2075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1</xdr:row>
      <xdr:rowOff>152400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152400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85725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workbookViewId="0">
      <selection activeCell="H4" sqref="H4"/>
    </sheetView>
  </sheetViews>
  <sheetFormatPr defaultRowHeight="12.75"/>
  <cols>
    <col min="1" max="1" width="9" style="7"/>
    <col min="2" max="3" width="20.625" style="7" customWidth="1"/>
    <col min="4" max="16384" width="9" style="7"/>
  </cols>
  <sheetData>
    <row r="1" spans="2:3" ht="29.25" customHeight="1" thickTop="1" thickBot="1">
      <c r="B1" s="47" t="s">
        <v>22</v>
      </c>
      <c r="C1" s="48"/>
    </row>
    <row r="2" spans="2:3" ht="21.75" thickTop="1">
      <c r="B2" s="1" t="s">
        <v>4</v>
      </c>
      <c r="C2" s="2" t="s">
        <v>5</v>
      </c>
    </row>
    <row r="3" spans="2:3" ht="19.5">
      <c r="B3" s="8" t="s">
        <v>6</v>
      </c>
      <c r="C3" s="16">
        <v>11</v>
      </c>
    </row>
    <row r="4" spans="2:3" ht="19.5">
      <c r="B4" s="8" t="s">
        <v>7</v>
      </c>
      <c r="C4" s="16">
        <v>0</v>
      </c>
    </row>
    <row r="5" spans="2:3" ht="19.5">
      <c r="B5" s="8" t="s">
        <v>8</v>
      </c>
      <c r="C5" s="16">
        <v>34</v>
      </c>
    </row>
    <row r="6" spans="2:3" ht="20.25" thickBot="1">
      <c r="B6" s="10" t="s">
        <v>9</v>
      </c>
      <c r="C6" s="11">
        <f>SUM(C3:C5)</f>
        <v>45</v>
      </c>
    </row>
    <row r="7" spans="2:3" ht="21" thickTop="1" thickBot="1">
      <c r="B7" s="3"/>
      <c r="C7" s="4"/>
    </row>
    <row r="8" spans="2:3" ht="21.75" thickTop="1">
      <c r="B8" s="12" t="s">
        <v>10</v>
      </c>
      <c r="C8" s="13" t="s">
        <v>11</v>
      </c>
    </row>
    <row r="9" spans="2:3" ht="19.5">
      <c r="B9" s="8" t="s">
        <v>6</v>
      </c>
      <c r="C9" s="9">
        <v>0</v>
      </c>
    </row>
    <row r="10" spans="2:3" ht="19.5">
      <c r="B10" s="8" t="s">
        <v>7</v>
      </c>
      <c r="C10" s="9">
        <v>0</v>
      </c>
    </row>
    <row r="11" spans="2:3" ht="19.5">
      <c r="B11" s="8" t="s">
        <v>8</v>
      </c>
      <c r="C11" s="9">
        <v>0</v>
      </c>
    </row>
    <row r="12" spans="2:3" ht="20.25" thickBot="1">
      <c r="B12" s="14" t="s">
        <v>9</v>
      </c>
      <c r="C12" s="15">
        <v>0</v>
      </c>
    </row>
    <row r="13" spans="2:3" ht="26.25" thickBot="1">
      <c r="B13" s="5" t="s">
        <v>12</v>
      </c>
      <c r="C13" s="6">
        <f>SUM(C6,C12)</f>
        <v>45</v>
      </c>
    </row>
    <row r="14" spans="2:3" ht="13.5" thickTop="1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K37"/>
  <sheetViews>
    <sheetView topLeftCell="E1" zoomScaleNormal="183" zoomScaleSheetLayoutView="161" workbookViewId="0">
      <pane ySplit="2" topLeftCell="A3" activePane="bottomLeft" state="frozen"/>
      <selection activeCell="C23" sqref="C23"/>
      <selection pane="bottomLeft" activeCell="I2" sqref="I1:I1048576"/>
    </sheetView>
  </sheetViews>
  <sheetFormatPr defaultRowHeight="12.75"/>
  <cols>
    <col min="1" max="1" width="5.5" style="7" bestFit="1" customWidth="1"/>
    <col min="2" max="2" width="29.875" style="7" customWidth="1"/>
    <col min="3" max="3" width="25.875" style="7" customWidth="1"/>
    <col min="4" max="4" width="15.5" style="7" bestFit="1" customWidth="1"/>
    <col min="5" max="5" width="9" style="41"/>
    <col min="6" max="6" width="15.5" style="7" customWidth="1"/>
    <col min="7" max="7" width="7" style="7" bestFit="1" customWidth="1"/>
    <col min="8" max="8" width="11.75" style="7" customWidth="1"/>
    <col min="9" max="9" width="9" style="7"/>
    <col min="10" max="10" width="13.75" style="24" customWidth="1"/>
    <col min="11" max="16384" width="9" style="7"/>
  </cols>
  <sheetData>
    <row r="1" spans="1:11" ht="27.75" customHeight="1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</row>
    <row r="2" spans="1:11" ht="39">
      <c r="A2" s="17" t="s">
        <v>0</v>
      </c>
      <c r="B2" s="17" t="s">
        <v>1</v>
      </c>
      <c r="C2" s="17" t="s">
        <v>2</v>
      </c>
      <c r="D2" s="17" t="s">
        <v>13</v>
      </c>
      <c r="E2" s="17" t="s">
        <v>14</v>
      </c>
      <c r="F2" s="18" t="s">
        <v>3</v>
      </c>
      <c r="G2" s="19" t="s">
        <v>15</v>
      </c>
      <c r="H2" s="17" t="s">
        <v>16</v>
      </c>
      <c r="I2" s="17" t="s">
        <v>17</v>
      </c>
      <c r="J2" s="17" t="s">
        <v>18</v>
      </c>
    </row>
    <row r="3" spans="1:11" ht="49.5">
      <c r="A3" s="32">
        <v>1</v>
      </c>
      <c r="B3" s="33" t="s">
        <v>28</v>
      </c>
      <c r="C3" s="33" t="s">
        <v>25</v>
      </c>
      <c r="D3" s="25" t="s">
        <v>29</v>
      </c>
      <c r="E3" s="34">
        <v>2013</v>
      </c>
      <c r="F3" s="35" t="s">
        <v>30</v>
      </c>
      <c r="G3" s="32">
        <v>1</v>
      </c>
      <c r="H3" s="32" t="s">
        <v>19</v>
      </c>
      <c r="I3" s="36" t="s">
        <v>20</v>
      </c>
      <c r="J3" s="37" t="s">
        <v>39</v>
      </c>
      <c r="K3" s="20"/>
    </row>
    <row r="4" spans="1:11" ht="49.5">
      <c r="A4" s="32">
        <v>2</v>
      </c>
      <c r="B4" s="26" t="s">
        <v>31</v>
      </c>
      <c r="C4" s="26" t="s">
        <v>26</v>
      </c>
      <c r="D4" s="25" t="s">
        <v>32</v>
      </c>
      <c r="E4" s="27">
        <v>2012</v>
      </c>
      <c r="F4" s="28" t="s">
        <v>33</v>
      </c>
      <c r="G4" s="32">
        <v>1</v>
      </c>
      <c r="H4" s="32" t="s">
        <v>19</v>
      </c>
      <c r="I4" s="36" t="s">
        <v>20</v>
      </c>
      <c r="J4" s="37" t="s">
        <v>37</v>
      </c>
      <c r="K4" s="20"/>
    </row>
    <row r="5" spans="1:11" ht="49.5">
      <c r="A5" s="32">
        <v>3</v>
      </c>
      <c r="B5" s="26" t="s">
        <v>34</v>
      </c>
      <c r="C5" s="26" t="s">
        <v>27</v>
      </c>
      <c r="D5" s="25" t="s">
        <v>35</v>
      </c>
      <c r="E5" s="27">
        <v>2013</v>
      </c>
      <c r="F5" s="28" t="s">
        <v>36</v>
      </c>
      <c r="G5" s="42">
        <v>1</v>
      </c>
      <c r="H5" s="32" t="s">
        <v>19</v>
      </c>
      <c r="I5" s="36" t="s">
        <v>20</v>
      </c>
      <c r="J5" s="37" t="s">
        <v>38</v>
      </c>
      <c r="K5" s="20"/>
    </row>
    <row r="6" spans="1:11" ht="33" customHeight="1">
      <c r="A6" s="32">
        <v>4</v>
      </c>
      <c r="B6" s="29" t="s">
        <v>40</v>
      </c>
      <c r="C6" s="29" t="s">
        <v>41</v>
      </c>
      <c r="D6" s="29" t="s">
        <v>42</v>
      </c>
      <c r="E6" s="39">
        <v>2013</v>
      </c>
      <c r="F6" s="30" t="s">
        <v>43</v>
      </c>
      <c r="G6" s="42">
        <v>1</v>
      </c>
      <c r="H6" s="32" t="s">
        <v>19</v>
      </c>
      <c r="I6" s="36" t="s">
        <v>20</v>
      </c>
      <c r="J6" s="37" t="s">
        <v>113</v>
      </c>
      <c r="K6" s="20"/>
    </row>
    <row r="7" spans="1:11" ht="49.5">
      <c r="A7" s="32">
        <v>5</v>
      </c>
      <c r="B7" s="29" t="s">
        <v>44</v>
      </c>
      <c r="C7" s="29" t="s">
        <v>45</v>
      </c>
      <c r="D7" s="29" t="s">
        <v>46</v>
      </c>
      <c r="E7" s="39">
        <v>2014</v>
      </c>
      <c r="F7" s="30" t="s">
        <v>47</v>
      </c>
      <c r="G7" s="22">
        <v>1</v>
      </c>
      <c r="H7" s="32" t="s">
        <v>19</v>
      </c>
      <c r="I7" s="36" t="s">
        <v>20</v>
      </c>
      <c r="J7" s="37" t="s">
        <v>114</v>
      </c>
      <c r="K7" s="20"/>
    </row>
    <row r="8" spans="1:11" ht="33">
      <c r="A8" s="32">
        <v>6</v>
      </c>
      <c r="B8" s="29" t="s">
        <v>48</v>
      </c>
      <c r="C8" s="29" t="s">
        <v>49</v>
      </c>
      <c r="D8" s="29" t="s">
        <v>46</v>
      </c>
      <c r="E8" s="39">
        <v>2013</v>
      </c>
      <c r="F8" s="30" t="s">
        <v>50</v>
      </c>
      <c r="G8" s="22">
        <v>1</v>
      </c>
      <c r="H8" s="32" t="s">
        <v>19</v>
      </c>
      <c r="I8" s="36" t="s">
        <v>20</v>
      </c>
      <c r="J8" s="37" t="s">
        <v>115</v>
      </c>
      <c r="K8" s="20"/>
    </row>
    <row r="9" spans="1:11" ht="49.5">
      <c r="A9" s="32">
        <v>7</v>
      </c>
      <c r="B9" s="29" t="s">
        <v>51</v>
      </c>
      <c r="C9" s="29" t="s">
        <v>52</v>
      </c>
      <c r="D9" s="29" t="s">
        <v>46</v>
      </c>
      <c r="E9" s="39">
        <v>2013</v>
      </c>
      <c r="F9" s="30" t="s">
        <v>53</v>
      </c>
      <c r="G9" s="22">
        <v>1</v>
      </c>
      <c r="H9" s="32" t="s">
        <v>19</v>
      </c>
      <c r="I9" s="36" t="s">
        <v>20</v>
      </c>
      <c r="J9" s="37" t="s">
        <v>116</v>
      </c>
      <c r="K9" s="20"/>
    </row>
    <row r="10" spans="1:11" ht="16.5">
      <c r="A10" s="32">
        <v>8</v>
      </c>
      <c r="B10" s="29" t="s">
        <v>54</v>
      </c>
      <c r="C10" s="29" t="s">
        <v>55</v>
      </c>
      <c r="D10" s="29" t="s">
        <v>56</v>
      </c>
      <c r="E10" s="39">
        <v>2012</v>
      </c>
      <c r="F10" s="30" t="s">
        <v>57</v>
      </c>
      <c r="G10" s="22">
        <v>1</v>
      </c>
      <c r="H10" s="32" t="s">
        <v>19</v>
      </c>
      <c r="I10" s="36" t="s">
        <v>20</v>
      </c>
      <c r="J10" s="37" t="s">
        <v>117</v>
      </c>
      <c r="K10" s="20"/>
    </row>
    <row r="11" spans="1:11" ht="33">
      <c r="A11" s="32">
        <v>9</v>
      </c>
      <c r="B11" s="29" t="s">
        <v>58</v>
      </c>
      <c r="C11" s="29" t="s">
        <v>59</v>
      </c>
      <c r="D11" s="29" t="s">
        <v>60</v>
      </c>
      <c r="E11" s="39">
        <v>2014</v>
      </c>
      <c r="F11" s="30" t="s">
        <v>61</v>
      </c>
      <c r="G11" s="22">
        <v>1</v>
      </c>
      <c r="H11" s="32" t="s">
        <v>19</v>
      </c>
      <c r="I11" s="36" t="s">
        <v>20</v>
      </c>
      <c r="J11" s="37" t="s">
        <v>118</v>
      </c>
      <c r="K11" s="20"/>
    </row>
    <row r="12" spans="1:11" ht="49.5">
      <c r="A12" s="32">
        <v>10</v>
      </c>
      <c r="B12" s="29" t="s">
        <v>62</v>
      </c>
      <c r="C12" s="29" t="s">
        <v>63</v>
      </c>
      <c r="D12" s="29" t="s">
        <v>64</v>
      </c>
      <c r="E12" s="39">
        <v>2012</v>
      </c>
      <c r="F12" s="38" t="s">
        <v>65</v>
      </c>
      <c r="G12" s="22">
        <v>1</v>
      </c>
      <c r="H12" s="32" t="s">
        <v>19</v>
      </c>
      <c r="I12" s="36" t="s">
        <v>20</v>
      </c>
      <c r="J12" s="37" t="s">
        <v>119</v>
      </c>
      <c r="K12" s="20"/>
    </row>
    <row r="13" spans="1:11" ht="33">
      <c r="A13" s="32">
        <v>11</v>
      </c>
      <c r="B13" s="29" t="s">
        <v>66</v>
      </c>
      <c r="C13" s="29" t="s">
        <v>67</v>
      </c>
      <c r="D13" s="29" t="s">
        <v>68</v>
      </c>
      <c r="E13" s="39">
        <v>2012</v>
      </c>
      <c r="F13" s="30" t="s">
        <v>69</v>
      </c>
      <c r="G13" s="22">
        <v>1</v>
      </c>
      <c r="H13" s="32" t="s">
        <v>19</v>
      </c>
      <c r="I13" s="36" t="s">
        <v>20</v>
      </c>
      <c r="J13" s="37" t="s">
        <v>120</v>
      </c>
      <c r="K13" s="20"/>
    </row>
    <row r="14" spans="1:11" ht="33">
      <c r="A14" s="32">
        <v>12</v>
      </c>
      <c r="B14" s="29" t="s">
        <v>70</v>
      </c>
      <c r="C14" s="29" t="s">
        <v>71</v>
      </c>
      <c r="D14" s="29" t="s">
        <v>64</v>
      </c>
      <c r="E14" s="39">
        <v>2012</v>
      </c>
      <c r="F14" s="30" t="s">
        <v>72</v>
      </c>
      <c r="G14" s="22">
        <v>1</v>
      </c>
      <c r="H14" s="32" t="s">
        <v>19</v>
      </c>
      <c r="I14" s="36" t="s">
        <v>20</v>
      </c>
      <c r="J14" s="37" t="s">
        <v>121</v>
      </c>
      <c r="K14" s="20"/>
    </row>
    <row r="15" spans="1:11" ht="66">
      <c r="A15" s="32">
        <v>13</v>
      </c>
      <c r="B15" s="29" t="s">
        <v>73</v>
      </c>
      <c r="C15" s="29" t="s">
        <v>74</v>
      </c>
      <c r="D15" s="29" t="s">
        <v>75</v>
      </c>
      <c r="E15" s="39">
        <v>2013</v>
      </c>
      <c r="F15" s="30" t="s">
        <v>76</v>
      </c>
      <c r="G15" s="22">
        <v>1</v>
      </c>
      <c r="H15" s="32" t="s">
        <v>19</v>
      </c>
      <c r="I15" s="36" t="s">
        <v>20</v>
      </c>
      <c r="J15" s="37" t="s">
        <v>122</v>
      </c>
      <c r="K15" s="20"/>
    </row>
    <row r="16" spans="1:11" ht="33">
      <c r="A16" s="32">
        <v>14</v>
      </c>
      <c r="B16" s="29" t="s">
        <v>77</v>
      </c>
      <c r="C16" s="31" t="s">
        <v>78</v>
      </c>
      <c r="D16" s="31" t="s">
        <v>68</v>
      </c>
      <c r="E16" s="39">
        <v>2012</v>
      </c>
      <c r="F16" s="30" t="s">
        <v>79</v>
      </c>
      <c r="G16" s="22">
        <v>1</v>
      </c>
      <c r="H16" s="32" t="s">
        <v>19</v>
      </c>
      <c r="I16" s="36" t="s">
        <v>20</v>
      </c>
      <c r="J16" s="37" t="s">
        <v>123</v>
      </c>
      <c r="K16" s="20"/>
    </row>
    <row r="17" spans="1:11" ht="49.5">
      <c r="A17" s="32">
        <v>15</v>
      </c>
      <c r="B17" s="29" t="s">
        <v>80</v>
      </c>
      <c r="C17" s="31" t="s">
        <v>81</v>
      </c>
      <c r="D17" s="31" t="s">
        <v>60</v>
      </c>
      <c r="E17" s="39">
        <v>2013</v>
      </c>
      <c r="F17" s="30" t="s">
        <v>82</v>
      </c>
      <c r="G17" s="22">
        <v>1</v>
      </c>
      <c r="H17" s="32" t="s">
        <v>19</v>
      </c>
      <c r="I17" s="36" t="s">
        <v>20</v>
      </c>
      <c r="J17" s="37" t="s">
        <v>124</v>
      </c>
      <c r="K17" s="20"/>
    </row>
    <row r="18" spans="1:11" ht="33">
      <c r="A18" s="32">
        <v>16</v>
      </c>
      <c r="B18" s="29" t="s">
        <v>83</v>
      </c>
      <c r="C18" s="31" t="s">
        <v>84</v>
      </c>
      <c r="D18" s="31" t="s">
        <v>85</v>
      </c>
      <c r="E18" s="39">
        <v>2014</v>
      </c>
      <c r="F18" s="30" t="s">
        <v>86</v>
      </c>
      <c r="G18" s="22">
        <v>1</v>
      </c>
      <c r="H18" s="32" t="s">
        <v>19</v>
      </c>
      <c r="I18" s="36" t="s">
        <v>20</v>
      </c>
      <c r="J18" s="37" t="s">
        <v>125</v>
      </c>
      <c r="K18" s="20"/>
    </row>
    <row r="19" spans="1:11" ht="49.5">
      <c r="A19" s="32">
        <v>17</v>
      </c>
      <c r="B19" s="29" t="s">
        <v>87</v>
      </c>
      <c r="C19" s="31" t="s">
        <v>88</v>
      </c>
      <c r="D19" s="31" t="s">
        <v>60</v>
      </c>
      <c r="E19" s="39">
        <v>2013</v>
      </c>
      <c r="F19" s="30" t="s">
        <v>89</v>
      </c>
      <c r="G19" s="22">
        <v>1</v>
      </c>
      <c r="H19" s="32" t="s">
        <v>19</v>
      </c>
      <c r="I19" s="36" t="s">
        <v>20</v>
      </c>
      <c r="J19" s="37" t="s">
        <v>126</v>
      </c>
      <c r="K19" s="20"/>
    </row>
    <row r="20" spans="1:11" ht="49.5">
      <c r="A20" s="32">
        <v>18</v>
      </c>
      <c r="B20" s="29" t="s">
        <v>90</v>
      </c>
      <c r="C20" s="31" t="s">
        <v>91</v>
      </c>
      <c r="D20" s="31" t="s">
        <v>64</v>
      </c>
      <c r="E20" s="39">
        <v>2013</v>
      </c>
      <c r="F20" s="30" t="s">
        <v>92</v>
      </c>
      <c r="G20" s="22">
        <v>1</v>
      </c>
      <c r="H20" s="32" t="s">
        <v>19</v>
      </c>
      <c r="I20" s="36" t="s">
        <v>20</v>
      </c>
      <c r="J20" s="37" t="s">
        <v>127</v>
      </c>
      <c r="K20" s="20"/>
    </row>
    <row r="21" spans="1:11" ht="33">
      <c r="A21" s="32">
        <v>19</v>
      </c>
      <c r="B21" s="29" t="s">
        <v>93</v>
      </c>
      <c r="C21" s="29" t="s">
        <v>94</v>
      </c>
      <c r="D21" s="31" t="s">
        <v>68</v>
      </c>
      <c r="E21" s="39">
        <v>2012</v>
      </c>
      <c r="F21" s="30" t="s">
        <v>95</v>
      </c>
      <c r="G21" s="22">
        <v>1</v>
      </c>
      <c r="H21" s="32" t="s">
        <v>19</v>
      </c>
      <c r="I21" s="36" t="s">
        <v>20</v>
      </c>
      <c r="J21" s="37" t="s">
        <v>128</v>
      </c>
      <c r="K21" s="20"/>
    </row>
    <row r="22" spans="1:11" ht="33">
      <c r="A22" s="32">
        <v>20</v>
      </c>
      <c r="B22" s="29" t="s">
        <v>96</v>
      </c>
      <c r="C22" s="31" t="s">
        <v>97</v>
      </c>
      <c r="D22" s="31" t="s">
        <v>98</v>
      </c>
      <c r="E22" s="39">
        <v>2013</v>
      </c>
      <c r="F22" s="30" t="s">
        <v>99</v>
      </c>
      <c r="G22" s="22">
        <v>1</v>
      </c>
      <c r="H22" s="32" t="s">
        <v>19</v>
      </c>
      <c r="I22" s="36" t="s">
        <v>20</v>
      </c>
      <c r="J22" s="37" t="s">
        <v>129</v>
      </c>
      <c r="K22" s="20"/>
    </row>
    <row r="23" spans="1:11" ht="33">
      <c r="A23" s="32">
        <v>21</v>
      </c>
      <c r="B23" s="29" t="s">
        <v>100</v>
      </c>
      <c r="C23" s="31" t="s">
        <v>101</v>
      </c>
      <c r="D23" s="31" t="s">
        <v>68</v>
      </c>
      <c r="E23" s="39">
        <v>2013</v>
      </c>
      <c r="F23" s="30" t="s">
        <v>102</v>
      </c>
      <c r="G23" s="22">
        <v>1</v>
      </c>
      <c r="H23" s="32" t="s">
        <v>19</v>
      </c>
      <c r="I23" s="36" t="s">
        <v>20</v>
      </c>
      <c r="J23" s="37" t="s">
        <v>130</v>
      </c>
      <c r="K23" s="20"/>
    </row>
    <row r="24" spans="1:11" ht="33">
      <c r="A24" s="32">
        <v>22</v>
      </c>
      <c r="B24" s="29" t="s">
        <v>103</v>
      </c>
      <c r="C24" s="31" t="s">
        <v>104</v>
      </c>
      <c r="D24" s="31" t="s">
        <v>98</v>
      </c>
      <c r="E24" s="39">
        <v>2013</v>
      </c>
      <c r="F24" s="30" t="s">
        <v>105</v>
      </c>
      <c r="G24" s="22">
        <v>1</v>
      </c>
      <c r="H24" s="32" t="s">
        <v>19</v>
      </c>
      <c r="I24" s="36" t="s">
        <v>20</v>
      </c>
      <c r="J24" s="37" t="s">
        <v>131</v>
      </c>
      <c r="K24" s="20"/>
    </row>
    <row r="25" spans="1:11" ht="33">
      <c r="A25" s="32">
        <v>23</v>
      </c>
      <c r="B25" s="29" t="s">
        <v>106</v>
      </c>
      <c r="C25" s="31" t="s">
        <v>107</v>
      </c>
      <c r="D25" s="31" t="s">
        <v>60</v>
      </c>
      <c r="E25" s="39">
        <v>2012</v>
      </c>
      <c r="F25" s="30" t="s">
        <v>108</v>
      </c>
      <c r="G25" s="22">
        <v>1</v>
      </c>
      <c r="H25" s="32" t="s">
        <v>19</v>
      </c>
      <c r="I25" s="36" t="s">
        <v>20</v>
      </c>
      <c r="J25" s="37" t="s">
        <v>132</v>
      </c>
      <c r="K25" s="20"/>
    </row>
    <row r="26" spans="1:11" ht="33">
      <c r="A26" s="32">
        <v>24</v>
      </c>
      <c r="B26" s="29" t="s">
        <v>109</v>
      </c>
      <c r="C26" s="29" t="s">
        <v>110</v>
      </c>
      <c r="D26" s="31" t="s">
        <v>68</v>
      </c>
      <c r="E26" s="40">
        <v>2014</v>
      </c>
      <c r="F26" s="30" t="s">
        <v>111</v>
      </c>
      <c r="G26" s="22">
        <v>1</v>
      </c>
      <c r="H26" s="32" t="s">
        <v>19</v>
      </c>
      <c r="I26" s="36" t="s">
        <v>20</v>
      </c>
      <c r="J26" s="37" t="s">
        <v>133</v>
      </c>
      <c r="K26" s="20"/>
    </row>
    <row r="27" spans="1:11" ht="49.5">
      <c r="A27" s="32">
        <v>25</v>
      </c>
      <c r="B27" s="29" t="s">
        <v>181</v>
      </c>
      <c r="C27" s="29" t="s">
        <v>182</v>
      </c>
      <c r="D27" s="29" t="s">
        <v>183</v>
      </c>
      <c r="E27" s="40" t="s">
        <v>184</v>
      </c>
      <c r="F27" s="30">
        <v>9781420059625</v>
      </c>
      <c r="G27" s="22">
        <v>1</v>
      </c>
      <c r="H27" s="32" t="s">
        <v>19</v>
      </c>
      <c r="I27" s="36" t="s">
        <v>20</v>
      </c>
      <c r="J27" s="37" t="s">
        <v>209</v>
      </c>
      <c r="K27" s="20"/>
    </row>
    <row r="28" spans="1:11" ht="33">
      <c r="A28" s="32">
        <v>26</v>
      </c>
      <c r="B28" s="29" t="s">
        <v>185</v>
      </c>
      <c r="C28" s="29" t="s">
        <v>186</v>
      </c>
      <c r="D28" s="29" t="s">
        <v>183</v>
      </c>
      <c r="E28" s="40" t="s">
        <v>187</v>
      </c>
      <c r="F28" s="30">
        <v>9781482218336</v>
      </c>
      <c r="G28" s="22">
        <v>1</v>
      </c>
      <c r="H28" s="32" t="s">
        <v>19</v>
      </c>
      <c r="I28" s="36" t="s">
        <v>20</v>
      </c>
      <c r="J28" s="37" t="s">
        <v>210</v>
      </c>
      <c r="K28" s="20"/>
    </row>
    <row r="29" spans="1:11" ht="33">
      <c r="A29" s="32">
        <v>27</v>
      </c>
      <c r="B29" s="29" t="s">
        <v>188</v>
      </c>
      <c r="C29" s="29" t="s">
        <v>189</v>
      </c>
      <c r="D29" s="29" t="s">
        <v>190</v>
      </c>
      <c r="E29" s="40">
        <v>2013</v>
      </c>
      <c r="F29" s="30">
        <v>9789401738750</v>
      </c>
      <c r="G29" s="22">
        <v>1</v>
      </c>
      <c r="H29" s="32" t="s">
        <v>19</v>
      </c>
      <c r="I29" s="36" t="s">
        <v>20</v>
      </c>
      <c r="J29" s="37" t="s">
        <v>211</v>
      </c>
      <c r="K29" s="20"/>
    </row>
    <row r="30" spans="1:11" ht="33">
      <c r="A30" s="32">
        <v>28</v>
      </c>
      <c r="B30" s="29" t="s">
        <v>191</v>
      </c>
      <c r="C30" s="29" t="s">
        <v>192</v>
      </c>
      <c r="D30" s="29" t="s">
        <v>193</v>
      </c>
      <c r="E30" s="40" t="s">
        <v>137</v>
      </c>
      <c r="F30" s="30">
        <v>9780123850959</v>
      </c>
      <c r="G30" s="22">
        <v>1</v>
      </c>
      <c r="H30" s="32" t="s">
        <v>19</v>
      </c>
      <c r="I30" s="36" t="s">
        <v>20</v>
      </c>
      <c r="J30" s="37" t="s">
        <v>212</v>
      </c>
      <c r="K30" s="20"/>
    </row>
    <row r="31" spans="1:11" ht="33">
      <c r="A31" s="32">
        <v>29</v>
      </c>
      <c r="B31" s="29" t="s">
        <v>194</v>
      </c>
      <c r="C31" s="29" t="s">
        <v>195</v>
      </c>
      <c r="D31" s="29" t="s">
        <v>190</v>
      </c>
      <c r="E31" s="40" t="s">
        <v>137</v>
      </c>
      <c r="F31" s="30">
        <v>9781461470601</v>
      </c>
      <c r="G31" s="22">
        <v>1</v>
      </c>
      <c r="H31" s="32" t="s">
        <v>19</v>
      </c>
      <c r="I31" s="36" t="s">
        <v>20</v>
      </c>
      <c r="J31" s="37" t="s">
        <v>213</v>
      </c>
      <c r="K31" s="20"/>
    </row>
    <row r="32" spans="1:11" ht="33">
      <c r="A32" s="32">
        <v>30</v>
      </c>
      <c r="B32" s="29" t="s">
        <v>196</v>
      </c>
      <c r="C32" s="29" t="s">
        <v>197</v>
      </c>
      <c r="D32" s="29" t="s">
        <v>198</v>
      </c>
      <c r="E32" s="40">
        <v>2012</v>
      </c>
      <c r="F32" s="30">
        <v>9780813821054</v>
      </c>
      <c r="G32" s="22">
        <v>1</v>
      </c>
      <c r="H32" s="32" t="s">
        <v>19</v>
      </c>
      <c r="I32" s="36" t="s">
        <v>20</v>
      </c>
      <c r="J32" s="37" t="s">
        <v>214</v>
      </c>
      <c r="K32" s="20"/>
    </row>
    <row r="33" spans="1:11" ht="33">
      <c r="A33" s="32">
        <v>31</v>
      </c>
      <c r="B33" s="29" t="s">
        <v>199</v>
      </c>
      <c r="C33" s="29" t="s">
        <v>200</v>
      </c>
      <c r="D33" s="29" t="s">
        <v>201</v>
      </c>
      <c r="E33" s="40">
        <v>2013</v>
      </c>
      <c r="F33" s="30">
        <v>9781118346211</v>
      </c>
      <c r="G33" s="22">
        <v>1</v>
      </c>
      <c r="H33" s="32" t="s">
        <v>19</v>
      </c>
      <c r="I33" s="36" t="s">
        <v>20</v>
      </c>
      <c r="J33" s="37" t="s">
        <v>215</v>
      </c>
      <c r="K33" s="20"/>
    </row>
    <row r="34" spans="1:11" ht="33">
      <c r="A34" s="32">
        <v>32</v>
      </c>
      <c r="B34" s="29" t="s">
        <v>202</v>
      </c>
      <c r="C34" s="29" t="s">
        <v>203</v>
      </c>
      <c r="D34" s="29" t="s">
        <v>204</v>
      </c>
      <c r="E34" s="40">
        <v>2012</v>
      </c>
      <c r="F34" s="30">
        <v>9781614709633</v>
      </c>
      <c r="G34" s="22">
        <v>1</v>
      </c>
      <c r="H34" s="32" t="s">
        <v>19</v>
      </c>
      <c r="I34" s="36" t="s">
        <v>20</v>
      </c>
      <c r="J34" s="37" t="s">
        <v>216</v>
      </c>
      <c r="K34" s="20"/>
    </row>
    <row r="35" spans="1:11" ht="16.5">
      <c r="A35" s="32">
        <v>33</v>
      </c>
      <c r="B35" s="29" t="s">
        <v>205</v>
      </c>
      <c r="C35" s="29" t="s">
        <v>206</v>
      </c>
      <c r="D35" s="29" t="s">
        <v>183</v>
      </c>
      <c r="E35" s="40" t="s">
        <v>137</v>
      </c>
      <c r="F35" s="30">
        <v>9781439882412</v>
      </c>
      <c r="G35" s="22">
        <v>1</v>
      </c>
      <c r="H35" s="32" t="s">
        <v>19</v>
      </c>
      <c r="I35" s="36" t="s">
        <v>20</v>
      </c>
      <c r="J35" s="37" t="s">
        <v>217</v>
      </c>
      <c r="K35" s="20"/>
    </row>
    <row r="36" spans="1:11" ht="33">
      <c r="A36" s="32">
        <v>34</v>
      </c>
      <c r="B36" s="29" t="s">
        <v>207</v>
      </c>
      <c r="C36" s="29" t="s">
        <v>208</v>
      </c>
      <c r="D36" s="29" t="s">
        <v>190</v>
      </c>
      <c r="E36" s="40">
        <v>2014</v>
      </c>
      <c r="F36" s="30">
        <v>9781461495895</v>
      </c>
      <c r="G36" s="22">
        <v>1</v>
      </c>
      <c r="H36" s="32" t="s">
        <v>19</v>
      </c>
      <c r="I36" s="36" t="s">
        <v>20</v>
      </c>
      <c r="J36" s="37" t="s">
        <v>218</v>
      </c>
      <c r="K36" s="20"/>
    </row>
    <row r="37" spans="1:11" ht="16.5">
      <c r="F37" s="20"/>
      <c r="G37" s="21">
        <f>SUM(G3:G36)</f>
        <v>34</v>
      </c>
      <c r="H37" s="20"/>
      <c r="I37" s="20"/>
    </row>
  </sheetData>
  <mergeCells count="1">
    <mergeCell ref="A1:J1"/>
  </mergeCells>
  <phoneticPr fontId="1" type="noConversion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4"/>
  <sheetViews>
    <sheetView tabSelected="1" topLeftCell="F1" zoomScaleNormal="183" zoomScaleSheetLayoutView="161" workbookViewId="0">
      <pane ySplit="2" topLeftCell="A3" activePane="bottomLeft" state="frozen"/>
      <selection activeCell="C23" sqref="C23"/>
      <selection pane="bottomLeft" activeCell="I2" sqref="I1:I1048576"/>
    </sheetView>
  </sheetViews>
  <sheetFormatPr defaultRowHeight="12.75"/>
  <cols>
    <col min="1" max="1" width="5.5" style="7" bestFit="1" customWidth="1"/>
    <col min="2" max="2" width="29.875" style="7" customWidth="1"/>
    <col min="3" max="3" width="25.875" style="7" customWidth="1"/>
    <col min="4" max="4" width="15.5" style="41" bestFit="1" customWidth="1"/>
    <col min="5" max="5" width="9" style="41"/>
    <col min="6" max="6" width="15.5" style="7" customWidth="1"/>
    <col min="7" max="7" width="7" style="7" bestFit="1" customWidth="1"/>
    <col min="8" max="8" width="11.75" style="7" customWidth="1"/>
    <col min="9" max="9" width="9" style="7"/>
    <col min="10" max="10" width="13.75" style="24" customWidth="1"/>
    <col min="11" max="16384" width="9" style="7"/>
  </cols>
  <sheetData>
    <row r="1" spans="1:11" ht="27.75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</row>
    <row r="2" spans="1:11" ht="39">
      <c r="A2" s="17" t="s">
        <v>0</v>
      </c>
      <c r="B2" s="17" t="s">
        <v>1</v>
      </c>
      <c r="C2" s="17" t="s">
        <v>2</v>
      </c>
      <c r="D2" s="17" t="s">
        <v>13</v>
      </c>
      <c r="E2" s="17" t="s">
        <v>14</v>
      </c>
      <c r="F2" s="18" t="s">
        <v>3</v>
      </c>
      <c r="G2" s="19" t="s">
        <v>5</v>
      </c>
      <c r="H2" s="17" t="s">
        <v>16</v>
      </c>
      <c r="I2" s="17" t="s">
        <v>17</v>
      </c>
      <c r="J2" s="17" t="s">
        <v>18</v>
      </c>
    </row>
    <row r="3" spans="1:11" ht="16.5">
      <c r="A3" s="32">
        <v>1</v>
      </c>
      <c r="B3" s="43" t="s">
        <v>134</v>
      </c>
      <c r="C3" s="43" t="s">
        <v>135</v>
      </c>
      <c r="D3" s="44" t="s">
        <v>136</v>
      </c>
      <c r="E3" s="45" t="s">
        <v>21</v>
      </c>
      <c r="F3" s="35">
        <v>9578747330</v>
      </c>
      <c r="G3" s="23">
        <v>1</v>
      </c>
      <c r="H3" s="32" t="s">
        <v>19</v>
      </c>
      <c r="I3" s="36" t="s">
        <v>20</v>
      </c>
      <c r="J3" s="46" t="s">
        <v>138</v>
      </c>
      <c r="K3" s="20"/>
    </row>
    <row r="4" spans="1:11" ht="16.5">
      <c r="A4" s="32">
        <v>2</v>
      </c>
      <c r="B4" s="26" t="s">
        <v>139</v>
      </c>
      <c r="C4" s="26" t="s">
        <v>140</v>
      </c>
      <c r="D4" s="25" t="s">
        <v>141</v>
      </c>
      <c r="E4" s="27" t="s">
        <v>142</v>
      </c>
      <c r="F4" s="28" t="s">
        <v>143</v>
      </c>
      <c r="G4" s="23">
        <v>1</v>
      </c>
      <c r="H4" s="32" t="s">
        <v>19</v>
      </c>
      <c r="I4" s="36" t="s">
        <v>20</v>
      </c>
      <c r="J4" s="37" t="s">
        <v>171</v>
      </c>
      <c r="K4" s="20"/>
    </row>
    <row r="5" spans="1:11" ht="33">
      <c r="A5" s="32">
        <v>3</v>
      </c>
      <c r="B5" s="26" t="s">
        <v>144</v>
      </c>
      <c r="C5" s="26" t="s">
        <v>145</v>
      </c>
      <c r="D5" s="25" t="s">
        <v>146</v>
      </c>
      <c r="E5" s="27" t="s">
        <v>112</v>
      </c>
      <c r="F5" s="28" t="s">
        <v>147</v>
      </c>
      <c r="G5" s="22">
        <v>1</v>
      </c>
      <c r="H5" s="32" t="s">
        <v>19</v>
      </c>
      <c r="I5" s="36" t="s">
        <v>20</v>
      </c>
      <c r="J5" s="37" t="s">
        <v>172</v>
      </c>
      <c r="K5" s="20"/>
    </row>
    <row r="6" spans="1:11" ht="33">
      <c r="A6" s="32">
        <v>4</v>
      </c>
      <c r="B6" s="29" t="s">
        <v>148</v>
      </c>
      <c r="C6" s="29" t="s">
        <v>149</v>
      </c>
      <c r="D6" s="39" t="s">
        <v>146</v>
      </c>
      <c r="E6" s="39" t="s">
        <v>112</v>
      </c>
      <c r="F6" s="30" t="s">
        <v>150</v>
      </c>
      <c r="G6" s="42">
        <v>1</v>
      </c>
      <c r="H6" s="32" t="s">
        <v>19</v>
      </c>
      <c r="I6" s="36" t="s">
        <v>20</v>
      </c>
      <c r="J6" s="37" t="s">
        <v>173</v>
      </c>
      <c r="K6" s="20"/>
    </row>
    <row r="7" spans="1:11" ht="16.5">
      <c r="A7" s="32">
        <v>5</v>
      </c>
      <c r="B7" s="29" t="s">
        <v>151</v>
      </c>
      <c r="C7" s="29" t="s">
        <v>152</v>
      </c>
      <c r="D7" s="39" t="s">
        <v>146</v>
      </c>
      <c r="E7" s="39" t="s">
        <v>112</v>
      </c>
      <c r="F7" s="30" t="s">
        <v>153</v>
      </c>
      <c r="G7" s="22">
        <v>1</v>
      </c>
      <c r="H7" s="32" t="s">
        <v>19</v>
      </c>
      <c r="I7" s="36" t="s">
        <v>20</v>
      </c>
      <c r="J7" s="37" t="s">
        <v>174</v>
      </c>
      <c r="K7" s="20"/>
    </row>
    <row r="8" spans="1:11" ht="16.5">
      <c r="A8" s="32">
        <v>6</v>
      </c>
      <c r="B8" s="29" t="s">
        <v>154</v>
      </c>
      <c r="C8" s="29" t="s">
        <v>155</v>
      </c>
      <c r="D8" s="39" t="s">
        <v>146</v>
      </c>
      <c r="E8" s="39" t="s">
        <v>137</v>
      </c>
      <c r="F8" s="30" t="s">
        <v>156</v>
      </c>
      <c r="G8" s="22">
        <v>1</v>
      </c>
      <c r="H8" s="32" t="s">
        <v>19</v>
      </c>
      <c r="I8" s="36" t="s">
        <v>20</v>
      </c>
      <c r="J8" s="37" t="s">
        <v>175</v>
      </c>
      <c r="K8" s="20"/>
    </row>
    <row r="9" spans="1:11" ht="33">
      <c r="A9" s="32">
        <v>7</v>
      </c>
      <c r="B9" s="29" t="s">
        <v>157</v>
      </c>
      <c r="C9" s="29" t="s">
        <v>158</v>
      </c>
      <c r="D9" s="39" t="s">
        <v>146</v>
      </c>
      <c r="E9" s="39" t="s">
        <v>137</v>
      </c>
      <c r="F9" s="30" t="s">
        <v>159</v>
      </c>
      <c r="G9" s="22">
        <v>1</v>
      </c>
      <c r="H9" s="32" t="s">
        <v>19</v>
      </c>
      <c r="I9" s="36" t="s">
        <v>20</v>
      </c>
      <c r="J9" s="37" t="s">
        <v>176</v>
      </c>
      <c r="K9" s="20"/>
    </row>
    <row r="10" spans="1:11" ht="33">
      <c r="A10" s="32">
        <v>8</v>
      </c>
      <c r="B10" s="29" t="s">
        <v>160</v>
      </c>
      <c r="C10" s="29" t="s">
        <v>155</v>
      </c>
      <c r="D10" s="39" t="s">
        <v>146</v>
      </c>
      <c r="E10" s="39">
        <v>2013</v>
      </c>
      <c r="F10" s="30" t="s">
        <v>161</v>
      </c>
      <c r="G10" s="22">
        <v>1</v>
      </c>
      <c r="H10" s="32" t="s">
        <v>19</v>
      </c>
      <c r="I10" s="36" t="s">
        <v>20</v>
      </c>
      <c r="J10" s="37" t="s">
        <v>177</v>
      </c>
      <c r="K10" s="20"/>
    </row>
    <row r="11" spans="1:11" ht="33">
      <c r="A11" s="32">
        <v>9</v>
      </c>
      <c r="B11" s="29" t="s">
        <v>162</v>
      </c>
      <c r="C11" s="29" t="s">
        <v>163</v>
      </c>
      <c r="D11" s="39" t="s">
        <v>146</v>
      </c>
      <c r="E11" s="39">
        <v>2013</v>
      </c>
      <c r="F11" s="30" t="s">
        <v>164</v>
      </c>
      <c r="G11" s="22">
        <v>1</v>
      </c>
      <c r="H11" s="32" t="s">
        <v>19</v>
      </c>
      <c r="I11" s="36" t="s">
        <v>20</v>
      </c>
      <c r="J11" s="37" t="s">
        <v>178</v>
      </c>
      <c r="K11" s="20"/>
    </row>
    <row r="12" spans="1:11" ht="33">
      <c r="A12" s="32">
        <v>10</v>
      </c>
      <c r="B12" s="29" t="s">
        <v>165</v>
      </c>
      <c r="C12" s="29" t="s">
        <v>166</v>
      </c>
      <c r="D12" s="39" t="s">
        <v>146</v>
      </c>
      <c r="E12" s="39">
        <v>2013</v>
      </c>
      <c r="F12" s="30" t="s">
        <v>167</v>
      </c>
      <c r="G12" s="22">
        <v>1</v>
      </c>
      <c r="H12" s="32" t="s">
        <v>19</v>
      </c>
      <c r="I12" s="36" t="s">
        <v>20</v>
      </c>
      <c r="J12" s="37" t="s">
        <v>179</v>
      </c>
      <c r="K12" s="20"/>
    </row>
    <row r="13" spans="1:11" ht="33">
      <c r="A13" s="32">
        <v>11</v>
      </c>
      <c r="B13" s="29" t="s">
        <v>168</v>
      </c>
      <c r="C13" s="29" t="s">
        <v>169</v>
      </c>
      <c r="D13" s="39" t="s">
        <v>146</v>
      </c>
      <c r="E13" s="39">
        <v>2013</v>
      </c>
      <c r="F13" s="38" t="s">
        <v>170</v>
      </c>
      <c r="G13" s="22">
        <v>1</v>
      </c>
      <c r="H13" s="32" t="s">
        <v>19</v>
      </c>
      <c r="I13" s="36" t="s">
        <v>20</v>
      </c>
      <c r="J13" s="37" t="s">
        <v>180</v>
      </c>
      <c r="K13" s="20"/>
    </row>
    <row r="14" spans="1:11" ht="16.5">
      <c r="F14" s="20"/>
      <c r="G14" s="21">
        <f>SUM(G3:G13)</f>
        <v>11</v>
      </c>
      <c r="H14" s="20"/>
      <c r="I14" s="20"/>
    </row>
  </sheetData>
  <mergeCells count="1">
    <mergeCell ref="A1:J1"/>
  </mergeCells>
  <phoneticPr fontId="1" type="noConversion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總冊數</vt:lpstr>
      <vt:lpstr>外文圖書</vt:lpstr>
      <vt:lpstr>中文圖書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2008-03-17T06:46:59Z</cp:lastPrinted>
  <dcterms:created xsi:type="dcterms:W3CDTF">2004-02-13T01:27:37Z</dcterms:created>
  <dcterms:modified xsi:type="dcterms:W3CDTF">2017-09-13T00:43:37Z</dcterms:modified>
</cp:coreProperties>
</file>