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10" tabRatio="437"/>
  </bookViews>
  <sheets>
    <sheet name="總冊數" sheetId="5" r:id="rId1"/>
    <sheet name="中文圖書" sheetId="6" r:id="rId2"/>
    <sheet name="日文圖書" sheetId="7" r:id="rId3"/>
    <sheet name="外文圖書" sheetId="1" r:id="rId4"/>
  </sheets>
  <calcPr calcId="145621"/>
</workbook>
</file>

<file path=xl/calcChain.xml><?xml version="1.0" encoding="utf-8"?>
<calcChain xmlns="http://schemas.openxmlformats.org/spreadsheetml/2006/main">
  <c r="G6" i="7" l="1"/>
  <c r="G60" i="1"/>
  <c r="G8" i="6"/>
  <c r="C6" i="5" l="1"/>
  <c r="C13" i="5" s="1"/>
</calcChain>
</file>

<file path=xl/sharedStrings.xml><?xml version="1.0" encoding="utf-8"?>
<sst xmlns="http://schemas.openxmlformats.org/spreadsheetml/2006/main" count="434" uniqueCount="301">
  <si>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</si>
  <si>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</si>
  <si>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</si>
  <si>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</si>
  <si>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</si>
  <si>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</si>
  <si>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</si>
  <si>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</si>
  <si>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</si>
  <si>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</si>
  <si>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</si>
  <si>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</si>
  <si>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</si>
  <si>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</si>
  <si>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</si>
  <si>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</si>
  <si>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</si>
  <si>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館別</t>
    <phoneticPr fontId="1" type="noConversion"/>
  </si>
  <si>
    <t>條碼號</t>
    <phoneticPr fontId="1" type="noConversion"/>
  </si>
  <si>
    <t>AP</t>
  </si>
  <si>
    <t>CRC</t>
  </si>
  <si>
    <t>WILEY</t>
  </si>
  <si>
    <t>Academic Press</t>
  </si>
  <si>
    <t>ROYAL SO. OF CHEM.</t>
  </si>
  <si>
    <t>CRC Press</t>
  </si>
  <si>
    <t>Wiley-Blackwell</t>
  </si>
  <si>
    <t>Alexandru Grumezescu</t>
  </si>
  <si>
    <t>S-V</t>
  </si>
  <si>
    <t>Preedy, V. R.</t>
  </si>
  <si>
    <t>Mohos, F. A.</t>
  </si>
  <si>
    <t>106年水食系中文圖書購置清單</t>
    <phoneticPr fontId="1" type="noConversion"/>
  </si>
  <si>
    <t>COMSOL Multiphysics 工程最佳化與穩健性分析</t>
  </si>
  <si>
    <t>皮托科技</t>
  </si>
  <si>
    <t>COMSOL Multiphysics 快易通</t>
  </si>
  <si>
    <t>COMSOL Multiphysics 學習寶典</t>
  </si>
  <si>
    <t>COMSOL Multiphysics 有限元素分析之化工大法</t>
  </si>
  <si>
    <t>數學建模與模擬實作</t>
  </si>
  <si>
    <t>楠梓</t>
    <phoneticPr fontId="1" type="noConversion"/>
  </si>
  <si>
    <t>C10603007</t>
  </si>
  <si>
    <t>C10603008</t>
  </si>
  <si>
    <t>C10603009</t>
  </si>
  <si>
    <t>C10603010</t>
  </si>
  <si>
    <t>C10603011</t>
  </si>
  <si>
    <t>2014</t>
    <phoneticPr fontId="1" type="noConversion"/>
  </si>
  <si>
    <t>2015</t>
    <phoneticPr fontId="1" type="noConversion"/>
  </si>
  <si>
    <t>Benvenuto, M. A.</t>
  </si>
  <si>
    <t>AM. CHEMICAL SOCI.</t>
  </si>
  <si>
    <t>9780841229525</t>
  </si>
  <si>
    <t>楠梓</t>
  </si>
  <si>
    <t>E10600075</t>
    <phoneticPr fontId="1" type="noConversion"/>
  </si>
  <si>
    <t>Hyland, N.</t>
  </si>
  <si>
    <t>9780128023044</t>
  </si>
  <si>
    <t>E10600801</t>
  </si>
  <si>
    <t>Morton, A. E.</t>
  </si>
  <si>
    <t>NOVA SCIENCE PUB.</t>
  </si>
  <si>
    <t>9781634838689</t>
  </si>
  <si>
    <t>E10600810</t>
  </si>
  <si>
    <t>Frias, J.</t>
  </si>
  <si>
    <t>9780128023099</t>
  </si>
  <si>
    <t>E10600816</t>
  </si>
  <si>
    <t>Illanes, A.</t>
  </si>
  <si>
    <t>9780128027240</t>
  </si>
  <si>
    <t>E10600911</t>
  </si>
  <si>
    <t>Nollet, L. M. L.</t>
  </si>
  <si>
    <t>9781498702553</t>
  </si>
  <si>
    <t>E10600918</t>
  </si>
  <si>
    <t>Food Science and Nutrition (Book with DVD)</t>
    <phoneticPr fontId="15" type="noConversion"/>
  </si>
  <si>
    <t>3G E-learning</t>
    <phoneticPr fontId="15" type="noConversion"/>
  </si>
  <si>
    <t>9781680956276</t>
    <phoneticPr fontId="15" type="noConversion"/>
  </si>
  <si>
    <t>楠梓</t>
    <phoneticPr fontId="15" type="noConversion"/>
  </si>
  <si>
    <t>E10600173</t>
  </si>
  <si>
    <t>Food Additives: Analytical Methods</t>
    <phoneticPr fontId="15" type="noConversion"/>
  </si>
  <si>
    <t>Nhut,Nguyen M.</t>
    <phoneticPr fontId="15" type="noConversion"/>
  </si>
  <si>
    <t>Delve Publishing</t>
    <phoneticPr fontId="15" type="noConversion"/>
  </si>
  <si>
    <t>9781680957471</t>
    <phoneticPr fontId="15" type="noConversion"/>
  </si>
  <si>
    <t>E10600174</t>
  </si>
  <si>
    <t>Fermented Foods: Biochemistry and Biotechnology</t>
    <phoneticPr fontId="15" type="noConversion"/>
  </si>
  <si>
    <t>Jeremy P. Burton</t>
    <phoneticPr fontId="15" type="noConversion"/>
  </si>
  <si>
    <t>Auris Reference</t>
    <phoneticPr fontId="15" type="noConversion"/>
  </si>
  <si>
    <t>9781781548073</t>
    <phoneticPr fontId="15" type="noConversion"/>
  </si>
  <si>
    <t>E10600175</t>
  </si>
  <si>
    <t>Edible Food Packaging: Materials and Processing Technologies</t>
    <phoneticPr fontId="15" type="noConversion"/>
  </si>
  <si>
    <t>Cerqueira, Miquel Angelo Parente Ribeiro</t>
  </si>
  <si>
    <t>9781482234169</t>
  </si>
  <si>
    <t>E10600447</t>
  </si>
  <si>
    <t>Food Safety, Risk Intelligence and Benchmarking</t>
    <phoneticPr fontId="15" type="noConversion"/>
  </si>
  <si>
    <t>Charlebois, Sylvain</t>
  </si>
  <si>
    <t>9781119071129</t>
    <phoneticPr fontId="15" type="noConversion"/>
  </si>
  <si>
    <t>E10600448</t>
  </si>
  <si>
    <t>Foodborne Diseases</t>
  </si>
  <si>
    <t>Christine Dodd Tim Aldsworth Richard Stein</t>
    <phoneticPr fontId="1" type="noConversion"/>
  </si>
  <si>
    <t>Academic Press</t>
    <phoneticPr fontId="1" type="noConversion"/>
  </si>
  <si>
    <t>9780123850072</t>
    <phoneticPr fontId="1" type="noConversion"/>
  </si>
  <si>
    <t>楠梓</t>
    <phoneticPr fontId="1" type="noConversion"/>
  </si>
  <si>
    <t>E10600568</t>
  </si>
  <si>
    <t>Food Hygiene and Toxicology in Ready-to-Eat Foods</t>
  </si>
  <si>
    <t>Parthena Kotzekidou</t>
  </si>
  <si>
    <t>9780128019160</t>
    <phoneticPr fontId="1" type="noConversion"/>
  </si>
  <si>
    <t>E10600569</t>
  </si>
  <si>
    <t>Food Preservation</t>
  </si>
  <si>
    <t>9780128043035</t>
    <phoneticPr fontId="1" type="noConversion"/>
  </si>
  <si>
    <t>E10600570</t>
  </si>
  <si>
    <t>Microbial Toxins in Dairy Products</t>
  </si>
  <si>
    <t>Adnan Y. Tamime </t>
  </si>
  <si>
    <t>Wiley</t>
    <phoneticPr fontId="1" type="noConversion"/>
  </si>
  <si>
    <t> 9781118756430</t>
    <phoneticPr fontId="1" type="noConversion"/>
  </si>
  <si>
    <t>E10600571</t>
  </si>
  <si>
    <t>Misra, N. N.</t>
  </si>
  <si>
    <t>9780128013656</t>
  </si>
  <si>
    <t>E10600802</t>
  </si>
  <si>
    <t>Pareek, S.</t>
  </si>
  <si>
    <t>9781498729949</t>
  </si>
  <si>
    <t>E10600811</t>
  </si>
  <si>
    <t>Field, M.</t>
  </si>
  <si>
    <t>Syrawood Pub.</t>
  </si>
  <si>
    <t>9781682860038</t>
  </si>
  <si>
    <t>E10600803</t>
  </si>
  <si>
    <t>Kerry, J. P.</t>
  </si>
  <si>
    <t>WOODHEAD PUB.</t>
  </si>
  <si>
    <t>9780081017265</t>
  </si>
  <si>
    <t>E10600817</t>
  </si>
  <si>
    <t>Bekhit, A. E. -D. A.</t>
  </si>
  <si>
    <t>9781498700481</t>
  </si>
  <si>
    <t>E10600909</t>
  </si>
  <si>
    <t>Sira, E. P.</t>
  </si>
  <si>
    <t>9781634823555</t>
  </si>
  <si>
    <t>E10600912</t>
  </si>
  <si>
    <t>9781118939772</t>
  </si>
  <si>
    <t>E10600919</t>
  </si>
  <si>
    <t>Jaiswal, A. K.</t>
  </si>
  <si>
    <t>9781482257540</t>
  </si>
  <si>
    <t>E10600804</t>
  </si>
  <si>
    <t>9781849738903</t>
  </si>
  <si>
    <t>E10600812</t>
  </si>
  <si>
    <t>Bhatia, S. C.</t>
  </si>
  <si>
    <t>9789385059186</t>
  </si>
  <si>
    <t>E10600908</t>
    <phoneticPr fontId="1" type="noConversion"/>
  </si>
  <si>
    <t>Bagchi, D.</t>
  </si>
  <si>
    <t>9780128027806</t>
  </si>
  <si>
    <t>E10600913</t>
  </si>
  <si>
    <t>Wong, D. W. S.</t>
  </si>
  <si>
    <t>9783319507651</t>
  </si>
  <si>
    <t>E10600922</t>
  </si>
  <si>
    <t>Zabetakis, I.</t>
  </si>
  <si>
    <t>9781634637473</t>
  </si>
  <si>
    <t>E10600805</t>
  </si>
  <si>
    <t>Bakalis, S.</t>
  </si>
  <si>
    <t>9781782422846</t>
  </si>
  <si>
    <t>E10600813</t>
  </si>
  <si>
    <t>Acetic Acid Bacteria: Fundamentals and Food Applications. 2017</t>
  </si>
  <si>
    <t>Sengun, I. Y.</t>
  </si>
  <si>
    <t>9781498763691</t>
  </si>
  <si>
    <t>E10600818</t>
  </si>
  <si>
    <t>Shan, Y.</t>
  </si>
  <si>
    <t>9780128097854</t>
  </si>
  <si>
    <t>E10600821</t>
  </si>
  <si>
    <t>Villamiel, M.</t>
  </si>
  <si>
    <t>9781118964187</t>
  </si>
  <si>
    <t>E10600914</t>
  </si>
  <si>
    <t>Ahmed, J.</t>
  </si>
  <si>
    <t>9781118935729</t>
  </si>
  <si>
    <t>E10600814</t>
  </si>
  <si>
    <t>Moreno, J. J.</t>
  </si>
  <si>
    <t>9781498714846</t>
  </si>
  <si>
    <t>E10600806</t>
  </si>
  <si>
    <t>Garcia, M. P. M.</t>
  </si>
  <si>
    <t>9781482218312</t>
  </si>
  <si>
    <t>E10600815</t>
  </si>
  <si>
    <t>Bautista-Banos, S.</t>
  </si>
  <si>
    <t>9780128027356</t>
  </si>
  <si>
    <t>E10600819</t>
  </si>
  <si>
    <t>Chojnacka, K.</t>
  </si>
  <si>
    <t>9781634855587</t>
  </si>
  <si>
    <t>E10600915</t>
  </si>
  <si>
    <t>Cunningham, D.</t>
  </si>
  <si>
    <t>9781634857925</t>
  </si>
  <si>
    <t>E10600920</t>
  </si>
  <si>
    <t>Dhillon, G. S.</t>
  </si>
  <si>
    <t>9780128023914</t>
  </si>
  <si>
    <t>E10600807</t>
  </si>
  <si>
    <t>Food Fraud</t>
  </si>
  <si>
    <t>John M. Ryan</t>
  </si>
  <si>
    <t>Elsevier</t>
  </si>
  <si>
    <t>9780128033937</t>
    <phoneticPr fontId="1" type="noConversion"/>
  </si>
  <si>
    <t>E10600557</t>
    <phoneticPr fontId="1" type="noConversion"/>
  </si>
  <si>
    <t>Proteomics in Food Science</t>
  </si>
  <si>
    <t>Michelle Colgrave</t>
  </si>
  <si>
    <t>9780128040072</t>
    <phoneticPr fontId="1" type="noConversion"/>
  </si>
  <si>
    <t>E10600558</t>
    <phoneticPr fontId="1" type="noConversion"/>
  </si>
  <si>
    <t>Applications in High Resolution Mass Spectrometry</t>
  </si>
  <si>
    <t>Roberto Romero-González Antonia Garrido Frenich</t>
  </si>
  <si>
    <t>9780128094648</t>
    <phoneticPr fontId="1" type="noConversion"/>
  </si>
  <si>
    <t>E10600559</t>
  </si>
  <si>
    <t>Rapid Detection of Food Adulterants and Contaminants</t>
  </si>
  <si>
    <t>Shyam Jha</t>
  </si>
  <si>
    <t>9780124200845</t>
    <phoneticPr fontId="1" type="noConversion"/>
  </si>
  <si>
    <t>E10600560</t>
  </si>
  <si>
    <t>Seafood Authenticity and Traceability</t>
  </si>
  <si>
    <t>Amanda Naaum Robert Hanner</t>
  </si>
  <si>
    <t>9780128015926</t>
    <phoneticPr fontId="1" type="noConversion"/>
  </si>
  <si>
    <t>E10600561</t>
  </si>
  <si>
    <t>Food Packaging</t>
  </si>
  <si>
    <t>9780128043028</t>
    <phoneticPr fontId="1" type="noConversion"/>
  </si>
  <si>
    <t>E10600562</t>
  </si>
  <si>
    <t>Food Safety: The Science of Keeping Food Safe</t>
  </si>
  <si>
    <t>Ian C. Shaw</t>
  </si>
  <si>
    <t>9781444337228</t>
    <phoneticPr fontId="1" type="noConversion"/>
  </si>
  <si>
    <t>E10600563</t>
  </si>
  <si>
    <t>Food Authentication: Management, Analysis and Regulation</t>
  </si>
  <si>
    <t>Contantinos A. Georgiou , Georgios P. Danezis </t>
    <phoneticPr fontId="1" type="noConversion"/>
  </si>
  <si>
    <t>9781118810262</t>
    <phoneticPr fontId="1" type="noConversion"/>
  </si>
  <si>
    <t>E10600564</t>
  </si>
  <si>
    <t>FSMA and Food Safety Systems: Understanding and Implementing the Rules</t>
  </si>
  <si>
    <t>Jeffrey T. Barach</t>
  </si>
  <si>
    <t>9781119258070</t>
    <phoneticPr fontId="1" type="noConversion"/>
  </si>
  <si>
    <t>E10600565</t>
  </si>
  <si>
    <t>Deep Fat Frying: Fundamentals and Applications</t>
    <phoneticPr fontId="1" type="noConversion"/>
  </si>
  <si>
    <t>Rosana G. Moreira; M. Elena Castell-Perez; Maria Barrufet</t>
    <phoneticPr fontId="1" type="noConversion"/>
  </si>
  <si>
    <t>Springer</t>
    <phoneticPr fontId="1" type="noConversion"/>
  </si>
  <si>
    <t>1999</t>
    <phoneticPr fontId="1" type="noConversion"/>
  </si>
  <si>
    <t>9780834213210</t>
    <phoneticPr fontId="1" type="noConversion"/>
  </si>
  <si>
    <t>E10600566</t>
  </si>
  <si>
    <t>Food Microbiology</t>
    <phoneticPr fontId="1" type="noConversion"/>
  </si>
  <si>
    <t>Thomas Montville, Karl Matthews, Kalmia Kniel</t>
    <phoneticPr fontId="1" type="noConversion"/>
  </si>
  <si>
    <t>Garland Science</t>
    <phoneticPr fontId="1" type="noConversion"/>
  </si>
  <si>
    <t>2017</t>
    <phoneticPr fontId="1" type="noConversion"/>
  </si>
  <si>
    <t>9781555819385</t>
    <phoneticPr fontId="1" type="noConversion"/>
  </si>
  <si>
    <t>E10600567</t>
  </si>
  <si>
    <t>Riley, G. L.</t>
  </si>
  <si>
    <t>9781634850254</t>
  </si>
  <si>
    <t>E10600808</t>
  </si>
  <si>
    <t>Rai, V. R.</t>
  </si>
  <si>
    <t>9781138033801</t>
  </si>
  <si>
    <t>E10600820</t>
  </si>
  <si>
    <t>Engineering Foods for Bioactives Stability and Delivery (Food Engineering Series). 2017</t>
  </si>
  <si>
    <t>Roos, Y. H.</t>
  </si>
  <si>
    <t>9781493965939</t>
  </si>
  <si>
    <t>E10600916</t>
  </si>
  <si>
    <t>Kosseva, M. R.</t>
  </si>
  <si>
    <t>9780128008508</t>
  </si>
  <si>
    <t>E10600921</t>
  </si>
  <si>
    <t>Coulston, A. M.</t>
  </si>
  <si>
    <t>9780128029282</t>
  </si>
  <si>
    <t>E10600809</t>
  </si>
  <si>
    <t>Jafari, S. M.</t>
  </si>
  <si>
    <t>9780128094365</t>
  </si>
  <si>
    <t>E10600910</t>
  </si>
  <si>
    <t>Watson, R. R.</t>
  </si>
  <si>
    <t>9780128029725</t>
  </si>
  <si>
    <t>E10600917</t>
  </si>
  <si>
    <t>Chemistry of Food, Food Supplements, and Food Contact Materials: From Production to Plate</t>
    <phoneticPr fontId="1" type="noConversion"/>
  </si>
  <si>
    <t>Fruits, Vegetables, and Herbs: Bioactive Foods in Health Promotion</t>
    <phoneticPr fontId="1" type="noConversion"/>
  </si>
  <si>
    <t>Nanoencapsulation Technologies for the Food and Nutraceutical Industries</t>
    <phoneticPr fontId="1" type="noConversion"/>
  </si>
  <si>
    <t>Nutrition in the Prevention and Treatment of Disease. 4/E</t>
    <phoneticPr fontId="1" type="noConversion"/>
  </si>
  <si>
    <t>Ultrasound in Food Processing: Recent Advances</t>
    <phoneticPr fontId="1" type="noConversion"/>
  </si>
  <si>
    <t>Comprehensive Utilization of Citrus By-Products</t>
    <phoneticPr fontId="1" type="noConversion"/>
  </si>
  <si>
    <t>Modeling Food Processing Operations (Woodhead Publishing Series in Food Science, Technology and Nutrition) (WPF 285)</t>
    <phoneticPr fontId="1" type="noConversion"/>
  </si>
  <si>
    <t>Marine Oils: From Sea to Pharmaceuticals (Food Science and Technology)</t>
    <phoneticPr fontId="1" type="noConversion"/>
  </si>
  <si>
    <t>Marine Microorganisms: Extraction and Analysis of Bioactive Compounds</t>
    <phoneticPr fontId="1" type="noConversion"/>
  </si>
  <si>
    <t>Lactose-Derived Prebiotics: A Process Perspective</t>
    <phoneticPr fontId="1" type="noConversion"/>
  </si>
  <si>
    <t>Fermented Foods in Health and Disease Prevention</t>
    <phoneticPr fontId="1" type="noConversion"/>
  </si>
  <si>
    <t>The Gut-Brain Axis: Dietary, Probiotic, and Prebiotic Interventions on the Microbiota</t>
    <phoneticPr fontId="1" type="noConversion"/>
  </si>
  <si>
    <t>Fermented Foods: Sources, Consumption and Health Benefits (Food Science and Technology)</t>
    <phoneticPr fontId="1" type="noConversion"/>
  </si>
  <si>
    <t>Confectionery and Chocolate Engineering: Principles and Applications. 2/E</t>
    <phoneticPr fontId="1" type="noConversion"/>
  </si>
  <si>
    <t>Advances in Meat Processing Technology (Contemporary Food Engineering Series)</t>
    <phoneticPr fontId="1" type="noConversion"/>
  </si>
  <si>
    <t>Chocolate: Cocoa Byproducts Technology, Rheology, Styling, and Nutrition (Food Science and Technology)</t>
    <phoneticPr fontId="1" type="noConversion"/>
  </si>
  <si>
    <t>Processed Meats: Improving Safety, Nutrition and Quality (WPF 211)</t>
    <phoneticPr fontId="1" type="noConversion"/>
  </si>
  <si>
    <t>Food Safety Management</t>
    <phoneticPr fontId="1" type="noConversion"/>
  </si>
  <si>
    <t>Food Industry: Assessment, Trends and Current Issues (Food and Beverage Consumption and Health)</t>
    <phoneticPr fontId="1" type="noConversion"/>
  </si>
  <si>
    <t>Innovative Bio-products for Agriculture: Algal Extracts in Products for Humans, Animals and Plants (Biotechnology in Agriculture, Industry and Medicine)</t>
    <phoneticPr fontId="1" type="noConversion"/>
  </si>
  <si>
    <t>Chitosan in the Preservation of Agricultural Commodities</t>
    <phoneticPr fontId="1" type="noConversion"/>
  </si>
  <si>
    <t>Edible Films and Coatings: Fundamentals and Applications</t>
    <phoneticPr fontId="1" type="noConversion"/>
  </si>
  <si>
    <t>Innovative Processing Technologies for Foods with Bioactive Compounds</t>
    <phoneticPr fontId="1" type="noConversion"/>
  </si>
  <si>
    <t>Protein Byproducts: Transformation from Environmental Burden into Value-Added Products</t>
    <phoneticPr fontId="1" type="noConversion"/>
  </si>
  <si>
    <t>Glass Transition and Phase Transitions in Food and Biological Materials</t>
    <phoneticPr fontId="1" type="noConversion"/>
  </si>
  <si>
    <t>Science and Technology of Fruit Wine Production</t>
    <phoneticPr fontId="1" type="noConversion"/>
  </si>
  <si>
    <t>Microbial Food Safety and Preservation Techniques</t>
    <phoneticPr fontId="1" type="noConversion"/>
  </si>
  <si>
    <t>Food Waste: Practices, Management and Challenges (Waste and Waste Management)</t>
    <phoneticPr fontId="1" type="noConversion"/>
  </si>
  <si>
    <t>Mechanism and Theory in Food Chemistry 2/E</t>
    <phoneticPr fontId="1" type="noConversion"/>
  </si>
  <si>
    <t>Developing New Functional Food and Nutraceutical Products</t>
    <phoneticPr fontId="1" type="noConversion"/>
  </si>
  <si>
    <t>Food Biotechnology (Woodhead Publishing India in Food Science)</t>
    <phoneticPr fontId="1" type="noConversion"/>
  </si>
  <si>
    <t>Food Processing Technologies: Impact on Product Attributes</t>
    <phoneticPr fontId="1" type="noConversion"/>
  </si>
  <si>
    <t>Imidazole Dipeptides: Chemistry, Analysis, Function and Effects (Food and Nutritional Components in Focus)</t>
    <phoneticPr fontId="1" type="noConversion"/>
  </si>
  <si>
    <t>Fresh-Cut Fruits and Vegetables: Technology, Physiology, and Safety</t>
    <phoneticPr fontId="1" type="noConversion"/>
  </si>
  <si>
    <t>Cold Plasma in Food and Agriculture: Fundamentals and Applications</t>
    <phoneticPr fontId="1" type="noConversion"/>
  </si>
  <si>
    <t>106年水食系日文圖書購置清單</t>
    <phoneticPr fontId="1" type="noConversion"/>
  </si>
  <si>
    <t xml:space="preserve">おもしろサイエンス食品包装の科学 </t>
  </si>
  <si>
    <t>石谷 孝佑 (監修);日本食品包装協会</t>
  </si>
  <si>
    <t>日刊工業新聞社</t>
  </si>
  <si>
    <t>2016</t>
  </si>
  <si>
    <t>トコトンやさしい包装の本</t>
  </si>
  <si>
    <t>石谷孝佑 (著)</t>
  </si>
  <si>
    <t>2010</t>
  </si>
  <si>
    <t>食品用機能性包装の新展開</t>
  </si>
  <si>
    <t>石谷孝佑 (著);日本食品包装協会</t>
  </si>
  <si>
    <t>シーエムシー・リサーチ</t>
  </si>
  <si>
    <t>C10604307</t>
  </si>
  <si>
    <t>C10604308</t>
  </si>
  <si>
    <t>C10604309</t>
  </si>
  <si>
    <t>106年水食系外文圖書購置清單</t>
    <phoneticPr fontId="1" type="noConversion"/>
  </si>
  <si>
    <t>106年水食系購置圖書統計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</si>
</sst>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0_ "/>
    <numFmt numFmtId="179" formatCode="&quot;NT$&quot;#,##0_);[Red]\(&quot;NT$&quot;#,##0\)"/>
  </numFmts>
  <fonts count="20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name val="ARIAL"/>
      <family val="2"/>
    </font>
    <font>
      <sz val="12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</font>
    <font>
      <u/>
      <sz val="10"/>
      <color theme="10"/>
      <name val="Arial"/>
      <family val="2"/>
    </font>
    <font>
      <sz val="12"/>
      <color theme="1"/>
      <name val="微軟正黑體"/>
      <family val="2"/>
      <charset val="136"/>
    </font>
    <font>
      <sz val="10"/>
      <color indexed="9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vertical="top"/>
    </xf>
    <xf numFmtId="0" fontId="10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15" xfId="2" applyFont="1" applyBorder="1" applyAlignment="1">
      <alignment horizontal="left" vertical="center" wrapText="1"/>
    </xf>
    <xf numFmtId="178" fontId="14" fillId="0" borderId="15" xfId="2" applyNumberFormat="1" applyFont="1" applyBorder="1" applyAlignment="1">
      <alignment horizontal="left" vertical="center" wrapText="1"/>
    </xf>
    <xf numFmtId="0" fontId="14" fillId="0" borderId="15" xfId="3" applyFont="1" applyBorder="1" applyAlignment="1">
      <alignment horizontal="left" vertical="center" wrapText="1"/>
    </xf>
    <xf numFmtId="49" fontId="14" fillId="0" borderId="15" xfId="3" applyNumberFormat="1" applyFont="1" applyBorder="1" applyAlignment="1">
      <alignment horizontal="left" vertical="center" shrinkToFit="1"/>
    </xf>
    <xf numFmtId="0" fontId="14" fillId="0" borderId="15" xfId="4" applyFont="1" applyFill="1" applyBorder="1" applyAlignment="1">
      <alignment horizontal="left" vertical="center" wrapText="1"/>
    </xf>
    <xf numFmtId="49" fontId="14" fillId="0" borderId="15" xfId="4" quotePrefix="1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5" xfId="7" applyFont="1" applyFill="1" applyBorder="1" applyAlignment="1" applyProtection="1">
      <alignment horizontal="left" vertical="center" wrapText="1"/>
    </xf>
    <xf numFmtId="49" fontId="14" fillId="0" borderId="15" xfId="3" applyNumberFormat="1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4" quotePrefix="1" applyFont="1" applyFill="1" applyBorder="1" applyAlignment="1">
      <alignment horizontal="center" vertical="center" wrapText="1"/>
    </xf>
    <xf numFmtId="49" fontId="14" fillId="0" borderId="15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15" xfId="3" applyFont="1" applyFill="1" applyBorder="1" applyAlignment="1">
      <alignment horizontal="center" vertical="center" wrapText="1"/>
    </xf>
    <xf numFmtId="0" fontId="14" fillId="0" borderId="15" xfId="4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14" fillId="0" borderId="15" xfId="3" applyNumberFormat="1" applyFont="1" applyBorder="1" applyAlignment="1">
      <alignment horizontal="center" vertical="center" shrinkToFit="1"/>
    </xf>
    <xf numFmtId="179" fontId="14" fillId="0" borderId="15" xfId="5" applyNumberFormat="1" applyFont="1" applyFill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1" applyFont="1" applyFill="1" applyBorder="1" applyAlignment="1">
      <alignment vertical="center" wrapText="1"/>
    </xf>
    <xf numFmtId="49" fontId="18" fillId="0" borderId="15" xfId="1" applyNumberFormat="1" applyFont="1" applyBorder="1" applyAlignment="1">
      <alignment horizontal="center" vertical="center" wrapText="1"/>
    </xf>
    <xf numFmtId="176" fontId="18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5" xfId="0" applyFont="1" applyFill="1" applyBorder="1" applyAlignment="1">
      <alignment horizontal="center" vertical="center"/>
    </xf>
    <xf numFmtId="0" fontId="19" fillId="0" borderId="0" xfId="0" applyFont="1" applyAlignment="1"/>
    <xf numFmtId="0" fontId="18" fillId="0" borderId="15" xfId="1" applyFont="1" applyBorder="1" applyAlignment="1">
      <alignment horizontal="center" vertical="center" wrapText="1"/>
    </xf>
    <xf numFmtId="0" fontId="14" fillId="0" borderId="15" xfId="3" applyFont="1" applyBorder="1" applyAlignment="1">
      <alignment horizontal="center" vertical="center" wrapText="1"/>
    </xf>
    <xf numFmtId="0" fontId="14" fillId="5" borderId="15" xfId="6" quotePrefix="1" applyNumberFormat="1" applyFont="1" applyFill="1" applyBorder="1" applyAlignment="1">
      <alignment horizontal="center" vertical="center" wrapText="1"/>
    </xf>
    <xf numFmtId="0" fontId="14" fillId="0" borderId="15" xfId="2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left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">
    <cellStyle name="一般" xfId="0" builtinId="0"/>
    <cellStyle name="一般 2" xfId="6"/>
    <cellStyle name="一般 3" xfId="4"/>
    <cellStyle name="一般_(海環-4.水食-2)外文圖書薦購-20140703請購版" xfId="2"/>
    <cellStyle name="一般_B018032中原-資工系" xfId="5"/>
    <cellStyle name="一般_C57-111-1060914知訊圖書正式請購單(資管、水食、航技)" xfId="3"/>
    <cellStyle name="一般_資管系" xfId="1"/>
    <cellStyle name="超連結" xfId="7" builtinId="8"/>
  </cellStyles>
  <dxfs count="2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0</xdr:row>
      <xdr:rowOff>501650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4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5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6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7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8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9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0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1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501650</xdr:rowOff>
    </xdr:to>
    <xdr:pic>
      <xdr:nvPicPr>
        <xdr:cNvPr id="1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501650</xdr:rowOff>
    </xdr:to>
    <xdr:pic>
      <xdr:nvPicPr>
        <xdr:cNvPr id="1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0" y="0"/>
          <a:ext cx="952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4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5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6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7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8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19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0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1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2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43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7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28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500" y="0"/>
          <a:ext cx="9525" cy="38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6350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6350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6350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434975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387350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387350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s.wiley.com/WileyCDA/Section/id-302477.html?query=Adnan+Y.+Tamime" TargetMode="External"/><Relationship Id="rId2" Type="http://schemas.openxmlformats.org/officeDocument/2006/relationships/hyperlink" Target="http://as.wiley.com/WileyCDA/Section/id-302477.html?query=Jeffrey+T.+Barach" TargetMode="External"/><Relationship Id="rId1" Type="http://schemas.openxmlformats.org/officeDocument/2006/relationships/hyperlink" Target="http://as.wiley.com/WileyCDA/Section/id-302477.html?query=Ian+C.+Shaw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tabSelected="1" workbookViewId="0">
      <selection activeCell="H5" sqref="H5"/>
    </sheetView>
  </sheetViews>
  <sheetFormatPr defaultColWidth="9" defaultRowHeight="12.5" x14ac:dyDescent="0.25"/>
  <cols>
    <col min="1" max="1" width="9" style="7"/>
    <col min="2" max="3" width="20.6328125" style="7" customWidth="1"/>
    <col min="4" max="16384" width="9" style="7"/>
  </cols>
  <sheetData>
    <row r="1" spans="2:3" ht="29.25" customHeight="1" thickTop="1" thickBot="1" x14ac:dyDescent="0.6">
      <c r="B1" s="58" t="s">
        <v>300</v>
      </c>
      <c r="C1" s="59"/>
    </row>
    <row r="2" spans="2:3" ht="22" thickTop="1" x14ac:dyDescent="0.45">
      <c r="B2" s="1" t="s">
        <v>4</v>
      </c>
      <c r="C2" s="2" t="s">
        <v>5</v>
      </c>
    </row>
    <row r="3" spans="2:3" ht="19.5" x14ac:dyDescent="0.45">
      <c r="B3" s="8" t="s">
        <v>6</v>
      </c>
      <c r="C3" s="16">
        <v>5</v>
      </c>
    </row>
    <row r="4" spans="2:3" ht="19.5" x14ac:dyDescent="0.45">
      <c r="B4" s="8" t="s">
        <v>7</v>
      </c>
      <c r="C4" s="16">
        <v>3</v>
      </c>
    </row>
    <row r="5" spans="2:3" ht="19.5" x14ac:dyDescent="0.45">
      <c r="B5" s="8" t="s">
        <v>8</v>
      </c>
      <c r="C5" s="16">
        <v>57</v>
      </c>
    </row>
    <row r="6" spans="2:3" ht="20" thickBot="1" x14ac:dyDescent="0.5">
      <c r="B6" s="10" t="s">
        <v>9</v>
      </c>
      <c r="C6" s="11">
        <f>SUM(C3:C5)</f>
        <v>65</v>
      </c>
    </row>
    <row r="7" spans="2:3" ht="20.5" thickTop="1" thickBot="1" x14ac:dyDescent="0.5">
      <c r="B7" s="3"/>
      <c r="C7" s="4"/>
    </row>
    <row r="8" spans="2:3" ht="22" thickTop="1" x14ac:dyDescent="0.45">
      <c r="B8" s="12" t="s">
        <v>10</v>
      </c>
      <c r="C8" s="13" t="s">
        <v>11</v>
      </c>
    </row>
    <row r="9" spans="2:3" ht="19.5" x14ac:dyDescent="0.45">
      <c r="B9" s="8" t="s">
        <v>6</v>
      </c>
      <c r="C9" s="9">
        <v>0</v>
      </c>
    </row>
    <row r="10" spans="2:3" ht="19.5" x14ac:dyDescent="0.45">
      <c r="B10" s="8" t="s">
        <v>7</v>
      </c>
      <c r="C10" s="9">
        <v>0</v>
      </c>
    </row>
    <row r="11" spans="2:3" ht="19.5" x14ac:dyDescent="0.45">
      <c r="B11" s="8" t="s">
        <v>8</v>
      </c>
      <c r="C11" s="9">
        <v>0</v>
      </c>
    </row>
    <row r="12" spans="2:3" ht="20" thickBot="1" x14ac:dyDescent="0.5">
      <c r="B12" s="14" t="s">
        <v>9</v>
      </c>
      <c r="C12" s="15">
        <v>0</v>
      </c>
    </row>
    <row r="13" spans="2:3" ht="25.5" thickBot="1" x14ac:dyDescent="0.6">
      <c r="B13" s="5" t="s">
        <v>12</v>
      </c>
      <c r="C13" s="6">
        <f>SUM(C6,C12)</f>
        <v>65</v>
      </c>
    </row>
    <row r="14" spans="2:3" ht="13" thickTop="1" x14ac:dyDescent="0.25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8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5.453125" style="7" bestFit="1" customWidth="1"/>
    <col min="2" max="2" width="34.6328125" style="7" customWidth="1"/>
    <col min="3" max="3" width="15.36328125" style="7" customWidth="1"/>
    <col min="4" max="4" width="15.453125" style="7" bestFit="1" customWidth="1"/>
    <col min="5" max="5" width="9" style="7"/>
    <col min="6" max="6" width="17.81640625" style="7" customWidth="1"/>
    <col min="7" max="7" width="7" style="7" bestFit="1" customWidth="1"/>
    <col min="8" max="8" width="9" style="7"/>
    <col min="9" max="9" width="12.7265625" style="7" customWidth="1"/>
    <col min="10" max="16384" width="9" style="7"/>
  </cols>
  <sheetData>
    <row r="1" spans="1:9" ht="40.5" customHeight="1" x14ac:dyDescent="0.25">
      <c r="A1" s="60" t="s">
        <v>30</v>
      </c>
      <c r="B1" s="60"/>
      <c r="C1" s="60"/>
      <c r="D1" s="60"/>
      <c r="E1" s="60"/>
      <c r="F1" s="60"/>
      <c r="G1" s="60"/>
      <c r="H1" s="60"/>
      <c r="I1" s="60"/>
    </row>
    <row r="2" spans="1:9" ht="39" x14ac:dyDescent="0.25">
      <c r="A2" s="17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</row>
    <row r="3" spans="1:9" s="51" customFormat="1" ht="32" x14ac:dyDescent="0.3">
      <c r="A3" s="46">
        <v>1</v>
      </c>
      <c r="B3" s="47" t="s">
        <v>31</v>
      </c>
      <c r="C3" s="52" t="s">
        <v>32</v>
      </c>
      <c r="D3" s="52" t="s">
        <v>32</v>
      </c>
      <c r="E3" s="48" t="s">
        <v>43</v>
      </c>
      <c r="F3" s="49">
        <v>9789869032056</v>
      </c>
      <c r="G3" s="50">
        <v>1</v>
      </c>
      <c r="H3" s="50" t="s">
        <v>37</v>
      </c>
      <c r="I3" s="46" t="s">
        <v>38</v>
      </c>
    </row>
    <row r="4" spans="1:9" s="51" customFormat="1" ht="32.5" customHeight="1" x14ac:dyDescent="0.3">
      <c r="A4" s="46">
        <v>2</v>
      </c>
      <c r="B4" s="47" t="s">
        <v>33</v>
      </c>
      <c r="C4" s="52" t="s">
        <v>32</v>
      </c>
      <c r="D4" s="52" t="s">
        <v>32</v>
      </c>
      <c r="E4" s="48" t="s">
        <v>43</v>
      </c>
      <c r="F4" s="49">
        <v>9789869032018</v>
      </c>
      <c r="G4" s="50">
        <v>1</v>
      </c>
      <c r="H4" s="50" t="s">
        <v>37</v>
      </c>
      <c r="I4" s="46" t="s">
        <v>39</v>
      </c>
    </row>
    <row r="5" spans="1:9" s="51" customFormat="1" ht="29" customHeight="1" x14ac:dyDescent="0.3">
      <c r="A5" s="46">
        <v>3</v>
      </c>
      <c r="B5" s="47" t="s">
        <v>34</v>
      </c>
      <c r="C5" s="52" t="s">
        <v>32</v>
      </c>
      <c r="D5" s="52" t="s">
        <v>32</v>
      </c>
      <c r="E5" s="48" t="s">
        <v>43</v>
      </c>
      <c r="F5" s="49">
        <v>9789869032001</v>
      </c>
      <c r="G5" s="50">
        <v>1</v>
      </c>
      <c r="H5" s="50" t="s">
        <v>37</v>
      </c>
      <c r="I5" s="46" t="s">
        <v>40</v>
      </c>
    </row>
    <row r="6" spans="1:9" s="51" customFormat="1" ht="32" x14ac:dyDescent="0.3">
      <c r="A6" s="46">
        <v>4</v>
      </c>
      <c r="B6" s="47" t="s">
        <v>35</v>
      </c>
      <c r="C6" s="52" t="s">
        <v>32</v>
      </c>
      <c r="D6" s="52" t="s">
        <v>32</v>
      </c>
      <c r="E6" s="48" t="s">
        <v>43</v>
      </c>
      <c r="F6" s="49">
        <v>9789869032032</v>
      </c>
      <c r="G6" s="50">
        <v>1</v>
      </c>
      <c r="H6" s="50" t="s">
        <v>37</v>
      </c>
      <c r="I6" s="46" t="s">
        <v>41</v>
      </c>
    </row>
    <row r="7" spans="1:9" s="51" customFormat="1" ht="27.5" customHeight="1" x14ac:dyDescent="0.3">
      <c r="A7" s="46">
        <v>5</v>
      </c>
      <c r="B7" s="47" t="s">
        <v>36</v>
      </c>
      <c r="C7" s="52" t="s">
        <v>32</v>
      </c>
      <c r="D7" s="52" t="s">
        <v>32</v>
      </c>
      <c r="E7" s="48" t="s">
        <v>44</v>
      </c>
      <c r="F7" s="49">
        <v>9789869215312</v>
      </c>
      <c r="G7" s="50">
        <v>1</v>
      </c>
      <c r="H7" s="50" t="s">
        <v>37</v>
      </c>
      <c r="I7" s="46" t="s">
        <v>42</v>
      </c>
    </row>
    <row r="8" spans="1:9" ht="15.5" x14ac:dyDescent="0.25">
      <c r="G8" s="22">
        <f>SUM(G3:G7)</f>
        <v>5</v>
      </c>
    </row>
  </sheetData>
  <mergeCells count="1">
    <mergeCell ref="A1:I1"/>
  </mergeCells>
  <phoneticPr fontId="1" type="noConversion"/>
  <conditionalFormatting sqref="B3:B7">
    <cfRule type="duplicateValues" dxfId="27" priority="18" stopIfTrue="1"/>
  </conditionalFormatting>
  <conditionalFormatting sqref="B3:B7">
    <cfRule type="duplicateValues" dxfId="26" priority="17" stopIfTrue="1"/>
  </conditionalFormatting>
  <conditionalFormatting sqref="B3:B7">
    <cfRule type="duplicateValues" dxfId="25" priority="16" stopIfTrue="1"/>
  </conditionalFormatting>
  <conditionalFormatting sqref="B3:B7">
    <cfRule type="duplicateValues" dxfId="24" priority="15" stopIfTrue="1"/>
  </conditionalFormatting>
  <conditionalFormatting sqref="B3:B7">
    <cfRule type="duplicateValues" dxfId="23" priority="14" stopIfTrue="1"/>
  </conditionalFormatting>
  <conditionalFormatting sqref="B3:B7">
    <cfRule type="duplicateValues" dxfId="22" priority="13" stopIfTrue="1"/>
  </conditionalFormatting>
  <conditionalFormatting sqref="F3:F7">
    <cfRule type="duplicateValues" dxfId="21" priority="11" stopIfTrue="1"/>
    <cfRule type="duplicateValues" dxfId="20" priority="12" stopIfTrue="1"/>
  </conditionalFormatting>
  <conditionalFormatting sqref="F3:F7">
    <cfRule type="duplicateValues" dxfId="19" priority="10" stopIfTrue="1"/>
  </conditionalFormatting>
  <conditionalFormatting sqref="F3:F7">
    <cfRule type="duplicateValues" dxfId="18" priority="9" stopIfTrue="1"/>
  </conditionalFormatting>
  <conditionalFormatting sqref="F3:F7">
    <cfRule type="duplicateValues" dxfId="17" priority="7" stopIfTrue="1"/>
    <cfRule type="duplicateValues" dxfId="16" priority="8" stopIfTrue="1"/>
  </conditionalFormatting>
  <conditionalFormatting sqref="F3:F7">
    <cfRule type="duplicateValues" dxfId="15" priority="6" stopIfTrue="1"/>
  </conditionalFormatting>
  <conditionalFormatting sqref="F3:F7">
    <cfRule type="duplicateValues" dxfId="14" priority="5" stopIfTrue="1"/>
  </conditionalFormatting>
  <conditionalFormatting sqref="F3:F7">
    <cfRule type="duplicateValues" dxfId="13" priority="3" stopIfTrue="1"/>
    <cfRule type="duplicateValues" dxfId="12" priority="4" stopIfTrue="1"/>
  </conditionalFormatting>
  <conditionalFormatting sqref="F3:F7">
    <cfRule type="duplicateValues" dxfId="11" priority="2" stopIfTrue="1"/>
  </conditionalFormatting>
  <conditionalFormatting sqref="F3:F7">
    <cfRule type="duplicateValues" dxfId="1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6"/>
  <sheetViews>
    <sheetView zoomScaleNormal="183" zoomScaleSheetLayoutView="161" workbookViewId="0">
      <pane ySplit="2" topLeftCell="A3" activePane="bottomLeft" state="frozen"/>
      <selection activeCell="C23" sqref="C23"/>
      <selection pane="bottomLeft" activeCell="H2" sqref="H1:H1048576"/>
    </sheetView>
  </sheetViews>
  <sheetFormatPr defaultColWidth="9" defaultRowHeight="12.5" x14ac:dyDescent="0.25"/>
  <cols>
    <col min="1" max="1" width="5.453125" style="7" bestFit="1" customWidth="1"/>
    <col min="2" max="2" width="34.6328125" style="7" customWidth="1"/>
    <col min="3" max="3" width="18.453125" style="7" customWidth="1"/>
    <col min="4" max="4" width="15.453125" style="7" bestFit="1" customWidth="1"/>
    <col min="5" max="5" width="9" style="7"/>
    <col min="6" max="6" width="17.81640625" style="7" customWidth="1"/>
    <col min="7" max="7" width="7" style="7" bestFit="1" customWidth="1"/>
    <col min="8" max="8" width="9" style="7"/>
    <col min="9" max="9" width="12.7265625" style="7" customWidth="1"/>
    <col min="10" max="16384" width="9" style="7"/>
  </cols>
  <sheetData>
    <row r="1" spans="1:9" ht="40.5" customHeight="1" x14ac:dyDescent="0.25">
      <c r="A1" s="60" t="s">
        <v>285</v>
      </c>
      <c r="B1" s="60"/>
      <c r="C1" s="60"/>
      <c r="D1" s="60"/>
      <c r="E1" s="60"/>
      <c r="F1" s="60"/>
      <c r="G1" s="60"/>
      <c r="H1" s="60"/>
      <c r="I1" s="60"/>
    </row>
    <row r="2" spans="1:9" ht="39" x14ac:dyDescent="0.25">
      <c r="A2" s="17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</row>
    <row r="3" spans="1:9" s="51" customFormat="1" ht="32" x14ac:dyDescent="0.3">
      <c r="A3" s="46">
        <v>1</v>
      </c>
      <c r="B3" s="47" t="s">
        <v>286</v>
      </c>
      <c r="C3" s="52" t="s">
        <v>287</v>
      </c>
      <c r="D3" s="52" t="s">
        <v>288</v>
      </c>
      <c r="E3" s="48" t="s">
        <v>289</v>
      </c>
      <c r="F3" s="49">
        <v>9784526075506</v>
      </c>
      <c r="G3" s="50">
        <v>1</v>
      </c>
      <c r="H3" s="50" t="s">
        <v>37</v>
      </c>
      <c r="I3" s="57" t="s">
        <v>296</v>
      </c>
    </row>
    <row r="4" spans="1:9" s="51" customFormat="1" ht="32.5" customHeight="1" x14ac:dyDescent="0.3">
      <c r="A4" s="46">
        <v>2</v>
      </c>
      <c r="B4" s="47" t="s">
        <v>290</v>
      </c>
      <c r="C4" s="52" t="s">
        <v>291</v>
      </c>
      <c r="D4" s="52" t="s">
        <v>288</v>
      </c>
      <c r="E4" s="48" t="s">
        <v>292</v>
      </c>
      <c r="F4" s="49">
        <v>9784526064807</v>
      </c>
      <c r="G4" s="50">
        <v>1</v>
      </c>
      <c r="H4" s="50" t="s">
        <v>37</v>
      </c>
      <c r="I4" s="57" t="s">
        <v>297</v>
      </c>
    </row>
    <row r="5" spans="1:9" s="51" customFormat="1" ht="37.5" customHeight="1" x14ac:dyDescent="0.3">
      <c r="A5" s="46">
        <v>3</v>
      </c>
      <c r="B5" s="47" t="s">
        <v>293</v>
      </c>
      <c r="C5" s="52" t="s">
        <v>294</v>
      </c>
      <c r="D5" s="52" t="s">
        <v>295</v>
      </c>
      <c r="E5" s="48">
        <v>2015</v>
      </c>
      <c r="F5" s="49">
        <v>9784904482148</v>
      </c>
      <c r="G5" s="50">
        <v>1</v>
      </c>
      <c r="H5" s="50" t="s">
        <v>37</v>
      </c>
      <c r="I5" s="57" t="s">
        <v>298</v>
      </c>
    </row>
    <row r="6" spans="1:9" ht="26.5" customHeight="1" x14ac:dyDescent="0.25">
      <c r="G6" s="22">
        <f>SUM(G3:G5)</f>
        <v>3</v>
      </c>
    </row>
  </sheetData>
  <mergeCells count="1">
    <mergeCell ref="A1:I1"/>
  </mergeCells>
  <phoneticPr fontId="1" type="noConversion"/>
  <conditionalFormatting sqref="B3:B5">
    <cfRule type="duplicateValues" dxfId="9" priority="28" stopIfTrue="1"/>
  </conditionalFormatting>
  <conditionalFormatting sqref="B3:B5">
    <cfRule type="duplicateValues" dxfId="8" priority="29" stopIfTrue="1"/>
  </conditionalFormatting>
  <conditionalFormatting sqref="F3:F5">
    <cfRule type="duplicateValues" dxfId="7" priority="34" stopIfTrue="1"/>
    <cfRule type="duplicateValues" dxfId="6" priority="35" stopIfTrue="1"/>
  </conditionalFormatting>
  <conditionalFormatting sqref="F3:F5">
    <cfRule type="duplicateValues" dxfId="5" priority="36" stopIfTrue="1"/>
  </conditionalFormatting>
  <conditionalFormatting sqref="F3:F5">
    <cfRule type="duplicateValues" dxfId="4" priority="37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I60"/>
  <sheetViews>
    <sheetView zoomScaleNormal="183" zoomScaleSheetLayoutView="161" workbookViewId="0">
      <pane ySplit="2" topLeftCell="A3" activePane="bottomLeft" state="frozen"/>
      <selection activeCell="C23" sqref="C23"/>
      <selection pane="bottomLeft" sqref="A1:I1"/>
    </sheetView>
  </sheetViews>
  <sheetFormatPr defaultColWidth="9" defaultRowHeight="12.5" x14ac:dyDescent="0.25"/>
  <cols>
    <col min="1" max="1" width="5.453125" style="7" bestFit="1" customWidth="1"/>
    <col min="2" max="2" width="30" style="7" customWidth="1"/>
    <col min="3" max="3" width="25.90625" style="7" customWidth="1"/>
    <col min="4" max="4" width="15.453125" style="7" bestFit="1" customWidth="1"/>
    <col min="5" max="5" width="9" style="39"/>
    <col min="6" max="6" width="18.90625" style="7" customWidth="1"/>
    <col min="7" max="7" width="7" style="39" bestFit="1" customWidth="1"/>
    <col min="8" max="8" width="9" style="39"/>
    <col min="9" max="9" width="13.90625" style="39" customWidth="1"/>
    <col min="10" max="16384" width="9" style="7"/>
  </cols>
  <sheetData>
    <row r="1" spans="1:9" ht="39" customHeight="1" x14ac:dyDescent="0.25">
      <c r="A1" s="60" t="s">
        <v>299</v>
      </c>
      <c r="B1" s="60"/>
      <c r="C1" s="60"/>
      <c r="D1" s="60"/>
      <c r="E1" s="60"/>
      <c r="F1" s="60"/>
      <c r="G1" s="60"/>
      <c r="H1" s="60"/>
      <c r="I1" s="60"/>
    </row>
    <row r="2" spans="1:9" ht="39" x14ac:dyDescent="0.25">
      <c r="A2" s="17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</row>
    <row r="3" spans="1:9" ht="48" x14ac:dyDescent="0.25">
      <c r="A3" s="21">
        <v>1</v>
      </c>
      <c r="B3" s="25" t="s">
        <v>284</v>
      </c>
      <c r="C3" s="25" t="s">
        <v>107</v>
      </c>
      <c r="D3" s="25" t="s">
        <v>19</v>
      </c>
      <c r="E3" s="33">
        <v>2016</v>
      </c>
      <c r="F3" s="26" t="s">
        <v>108</v>
      </c>
      <c r="G3" s="40">
        <v>1</v>
      </c>
      <c r="H3" s="43" t="s">
        <v>48</v>
      </c>
      <c r="I3" s="53" t="s">
        <v>109</v>
      </c>
    </row>
    <row r="4" spans="1:9" ht="48" x14ac:dyDescent="0.25">
      <c r="A4" s="21">
        <v>2</v>
      </c>
      <c r="B4" s="25" t="s">
        <v>283</v>
      </c>
      <c r="C4" s="25" t="s">
        <v>110</v>
      </c>
      <c r="D4" s="25" t="s">
        <v>20</v>
      </c>
      <c r="E4" s="33">
        <v>2017</v>
      </c>
      <c r="F4" s="26" t="s">
        <v>111</v>
      </c>
      <c r="G4" s="40">
        <v>1</v>
      </c>
      <c r="H4" s="43" t="s">
        <v>48</v>
      </c>
      <c r="I4" s="53" t="s">
        <v>112</v>
      </c>
    </row>
    <row r="5" spans="1:9" ht="16" x14ac:dyDescent="0.25">
      <c r="A5" s="21">
        <v>3</v>
      </c>
      <c r="B5" s="29" t="s">
        <v>180</v>
      </c>
      <c r="C5" s="29" t="s">
        <v>181</v>
      </c>
      <c r="D5" s="29" t="s">
        <v>182</v>
      </c>
      <c r="E5" s="34">
        <v>2015</v>
      </c>
      <c r="F5" s="30" t="s">
        <v>183</v>
      </c>
      <c r="G5" s="34">
        <v>1</v>
      </c>
      <c r="H5" s="34" t="s">
        <v>13</v>
      </c>
      <c r="I5" s="34" t="s">
        <v>184</v>
      </c>
    </row>
    <row r="6" spans="1:9" ht="16" x14ac:dyDescent="0.25">
      <c r="A6" s="21">
        <v>4</v>
      </c>
      <c r="B6" s="31" t="s">
        <v>185</v>
      </c>
      <c r="C6" s="31" t="s">
        <v>186</v>
      </c>
      <c r="D6" s="31" t="s">
        <v>182</v>
      </c>
      <c r="E6" s="35">
        <v>2017</v>
      </c>
      <c r="F6" s="30" t="s">
        <v>187</v>
      </c>
      <c r="G6" s="34">
        <v>1</v>
      </c>
      <c r="H6" s="35" t="s">
        <v>13</v>
      </c>
      <c r="I6" s="34" t="s">
        <v>188</v>
      </c>
    </row>
    <row r="7" spans="1:9" ht="48" x14ac:dyDescent="0.25">
      <c r="A7" s="21">
        <v>5</v>
      </c>
      <c r="B7" s="31" t="s">
        <v>189</v>
      </c>
      <c r="C7" s="31" t="s">
        <v>190</v>
      </c>
      <c r="D7" s="31" t="s">
        <v>182</v>
      </c>
      <c r="E7" s="35">
        <v>2017</v>
      </c>
      <c r="F7" s="30" t="s">
        <v>191</v>
      </c>
      <c r="G7" s="34">
        <v>1</v>
      </c>
      <c r="H7" s="35" t="s">
        <v>13</v>
      </c>
      <c r="I7" s="34" t="s">
        <v>192</v>
      </c>
    </row>
    <row r="8" spans="1:9" ht="48" x14ac:dyDescent="0.25">
      <c r="A8" s="21">
        <v>6</v>
      </c>
      <c r="B8" s="31" t="s">
        <v>193</v>
      </c>
      <c r="C8" s="31" t="s">
        <v>194</v>
      </c>
      <c r="D8" s="31" t="s">
        <v>22</v>
      </c>
      <c r="E8" s="35">
        <v>2015</v>
      </c>
      <c r="F8" s="30" t="s">
        <v>195</v>
      </c>
      <c r="G8" s="34">
        <v>1</v>
      </c>
      <c r="H8" s="35" t="s">
        <v>13</v>
      </c>
      <c r="I8" s="34" t="s">
        <v>196</v>
      </c>
    </row>
    <row r="9" spans="1:9" ht="32" x14ac:dyDescent="0.25">
      <c r="A9" s="21">
        <v>7</v>
      </c>
      <c r="B9" s="31" t="s">
        <v>197</v>
      </c>
      <c r="C9" s="31" t="s">
        <v>198</v>
      </c>
      <c r="D9" s="31" t="s">
        <v>22</v>
      </c>
      <c r="E9" s="35">
        <v>2016</v>
      </c>
      <c r="F9" s="30" t="s">
        <v>199</v>
      </c>
      <c r="G9" s="34">
        <v>1</v>
      </c>
      <c r="H9" s="35" t="s">
        <v>13</v>
      </c>
      <c r="I9" s="34" t="s">
        <v>200</v>
      </c>
    </row>
    <row r="10" spans="1:9" ht="32" x14ac:dyDescent="0.25">
      <c r="A10" s="21">
        <v>8</v>
      </c>
      <c r="B10" s="31" t="s">
        <v>201</v>
      </c>
      <c r="C10" s="31" t="s">
        <v>26</v>
      </c>
      <c r="D10" s="31" t="s">
        <v>22</v>
      </c>
      <c r="E10" s="35">
        <v>2016</v>
      </c>
      <c r="F10" s="30" t="s">
        <v>202</v>
      </c>
      <c r="G10" s="34">
        <v>1</v>
      </c>
      <c r="H10" s="35" t="s">
        <v>13</v>
      </c>
      <c r="I10" s="34" t="s">
        <v>203</v>
      </c>
    </row>
    <row r="11" spans="1:9" ht="32" x14ac:dyDescent="0.25">
      <c r="A11" s="21">
        <v>9</v>
      </c>
      <c r="B11" s="29" t="s">
        <v>204</v>
      </c>
      <c r="C11" s="32" t="s">
        <v>205</v>
      </c>
      <c r="D11" s="29" t="s">
        <v>25</v>
      </c>
      <c r="E11" s="34">
        <v>2012</v>
      </c>
      <c r="F11" s="30" t="s">
        <v>206</v>
      </c>
      <c r="G11" s="34">
        <v>1</v>
      </c>
      <c r="H11" s="34" t="s">
        <v>13</v>
      </c>
      <c r="I11" s="34" t="s">
        <v>207</v>
      </c>
    </row>
    <row r="12" spans="1:9" ht="48" x14ac:dyDescent="0.25">
      <c r="A12" s="21">
        <v>10</v>
      </c>
      <c r="B12" s="29" t="s">
        <v>208</v>
      </c>
      <c r="C12" s="29" t="s">
        <v>209</v>
      </c>
      <c r="D12" s="29" t="s">
        <v>25</v>
      </c>
      <c r="E12" s="34">
        <v>2017</v>
      </c>
      <c r="F12" s="30" t="s">
        <v>210</v>
      </c>
      <c r="G12" s="34">
        <v>1</v>
      </c>
      <c r="H12" s="34" t="s">
        <v>13</v>
      </c>
      <c r="I12" s="34" t="s">
        <v>211</v>
      </c>
    </row>
    <row r="13" spans="1:9" ht="48" x14ac:dyDescent="0.25">
      <c r="A13" s="21">
        <v>11</v>
      </c>
      <c r="B13" s="29" t="s">
        <v>212</v>
      </c>
      <c r="C13" s="32" t="s">
        <v>213</v>
      </c>
      <c r="D13" s="29" t="s">
        <v>25</v>
      </c>
      <c r="E13" s="34">
        <v>2016</v>
      </c>
      <c r="F13" s="30" t="s">
        <v>214</v>
      </c>
      <c r="G13" s="34">
        <v>1</v>
      </c>
      <c r="H13" s="34" t="s">
        <v>13</v>
      </c>
      <c r="I13" s="34" t="s">
        <v>215</v>
      </c>
    </row>
    <row r="14" spans="1:9" ht="48" x14ac:dyDescent="0.25">
      <c r="A14" s="21">
        <v>12</v>
      </c>
      <c r="B14" s="29" t="s">
        <v>216</v>
      </c>
      <c r="C14" s="29" t="s">
        <v>217</v>
      </c>
      <c r="D14" s="29" t="s">
        <v>218</v>
      </c>
      <c r="E14" s="36" t="s">
        <v>219</v>
      </c>
      <c r="F14" s="30" t="s">
        <v>220</v>
      </c>
      <c r="G14" s="34">
        <v>1</v>
      </c>
      <c r="H14" s="34" t="s">
        <v>13</v>
      </c>
      <c r="I14" s="34" t="s">
        <v>221</v>
      </c>
    </row>
    <row r="15" spans="1:9" ht="32" x14ac:dyDescent="0.25">
      <c r="A15" s="21">
        <v>13</v>
      </c>
      <c r="B15" s="29" t="s">
        <v>222</v>
      </c>
      <c r="C15" s="29" t="s">
        <v>223</v>
      </c>
      <c r="D15" s="29" t="s">
        <v>224</v>
      </c>
      <c r="E15" s="36" t="s">
        <v>225</v>
      </c>
      <c r="F15" s="30" t="s">
        <v>226</v>
      </c>
      <c r="G15" s="34">
        <v>1</v>
      </c>
      <c r="H15" s="34" t="s">
        <v>13</v>
      </c>
      <c r="I15" s="34" t="s">
        <v>227</v>
      </c>
    </row>
    <row r="16" spans="1:9" ht="48" x14ac:dyDescent="0.25">
      <c r="A16" s="21">
        <v>14</v>
      </c>
      <c r="B16" s="25" t="s">
        <v>281</v>
      </c>
      <c r="C16" s="25" t="s">
        <v>129</v>
      </c>
      <c r="D16" s="25" t="s">
        <v>20</v>
      </c>
      <c r="E16" s="33">
        <v>2017</v>
      </c>
      <c r="F16" s="26" t="s">
        <v>130</v>
      </c>
      <c r="G16" s="40">
        <v>1</v>
      </c>
      <c r="H16" s="43" t="s">
        <v>48</v>
      </c>
      <c r="I16" s="53" t="s">
        <v>131</v>
      </c>
    </row>
    <row r="17" spans="1:9" ht="80" x14ac:dyDescent="0.25">
      <c r="A17" s="21">
        <v>15</v>
      </c>
      <c r="B17" s="25" t="s">
        <v>282</v>
      </c>
      <c r="C17" s="25" t="s">
        <v>28</v>
      </c>
      <c r="D17" s="25" t="s">
        <v>23</v>
      </c>
      <c r="E17" s="33">
        <v>2015</v>
      </c>
      <c r="F17" s="26" t="s">
        <v>132</v>
      </c>
      <c r="G17" s="40">
        <v>1</v>
      </c>
      <c r="H17" s="43" t="s">
        <v>48</v>
      </c>
      <c r="I17" s="53" t="s">
        <v>133</v>
      </c>
    </row>
    <row r="18" spans="1:9" ht="48" x14ac:dyDescent="0.25">
      <c r="A18" s="21">
        <v>16</v>
      </c>
      <c r="B18" s="25" t="s">
        <v>280</v>
      </c>
      <c r="C18" s="25" t="s">
        <v>134</v>
      </c>
      <c r="D18" s="25" t="s">
        <v>118</v>
      </c>
      <c r="E18" s="33">
        <v>2016</v>
      </c>
      <c r="F18" s="26" t="s">
        <v>135</v>
      </c>
      <c r="G18" s="40">
        <v>1</v>
      </c>
      <c r="H18" s="43" t="s">
        <v>48</v>
      </c>
      <c r="I18" s="53" t="s">
        <v>136</v>
      </c>
    </row>
    <row r="19" spans="1:9" ht="48" x14ac:dyDescent="0.25">
      <c r="A19" s="21">
        <v>17</v>
      </c>
      <c r="B19" s="25" t="s">
        <v>279</v>
      </c>
      <c r="C19" s="25" t="s">
        <v>137</v>
      </c>
      <c r="D19" s="25" t="s">
        <v>19</v>
      </c>
      <c r="E19" s="33">
        <v>2017</v>
      </c>
      <c r="F19" s="26" t="s">
        <v>138</v>
      </c>
      <c r="G19" s="40">
        <v>1</v>
      </c>
      <c r="H19" s="43" t="s">
        <v>48</v>
      </c>
      <c r="I19" s="53" t="s">
        <v>139</v>
      </c>
    </row>
    <row r="20" spans="1:9" ht="32" x14ac:dyDescent="0.25">
      <c r="A20" s="21">
        <v>18</v>
      </c>
      <c r="B20" s="25" t="s">
        <v>278</v>
      </c>
      <c r="C20" s="25" t="s">
        <v>140</v>
      </c>
      <c r="D20" s="25" t="s">
        <v>27</v>
      </c>
      <c r="E20" s="33">
        <v>2017</v>
      </c>
      <c r="F20" s="26" t="s">
        <v>141</v>
      </c>
      <c r="G20" s="40">
        <v>1</v>
      </c>
      <c r="H20" s="43" t="s">
        <v>48</v>
      </c>
      <c r="I20" s="53" t="s">
        <v>142</v>
      </c>
    </row>
    <row r="21" spans="1:9" ht="64" x14ac:dyDescent="0.25">
      <c r="A21" s="21">
        <v>19</v>
      </c>
      <c r="B21" s="25" t="s">
        <v>277</v>
      </c>
      <c r="C21" s="25" t="s">
        <v>228</v>
      </c>
      <c r="D21" s="25" t="s">
        <v>54</v>
      </c>
      <c r="E21" s="33">
        <v>2016</v>
      </c>
      <c r="F21" s="26" t="s">
        <v>229</v>
      </c>
      <c r="G21" s="40">
        <v>1</v>
      </c>
      <c r="H21" s="43" t="s">
        <v>48</v>
      </c>
      <c r="I21" s="53" t="s">
        <v>230</v>
      </c>
    </row>
    <row r="22" spans="1:9" ht="32" x14ac:dyDescent="0.25">
      <c r="A22" s="21">
        <v>20</v>
      </c>
      <c r="B22" s="25" t="s">
        <v>276</v>
      </c>
      <c r="C22" s="25" t="s">
        <v>231</v>
      </c>
      <c r="D22" s="25" t="s">
        <v>20</v>
      </c>
      <c r="E22" s="33">
        <v>2016</v>
      </c>
      <c r="F22" s="26" t="s">
        <v>232</v>
      </c>
      <c r="G22" s="40">
        <v>1</v>
      </c>
      <c r="H22" s="43" t="s">
        <v>48</v>
      </c>
      <c r="I22" s="53" t="s">
        <v>233</v>
      </c>
    </row>
    <row r="23" spans="1:9" ht="64" x14ac:dyDescent="0.25">
      <c r="A23" s="21">
        <v>21</v>
      </c>
      <c r="B23" s="25" t="s">
        <v>234</v>
      </c>
      <c r="C23" s="25" t="s">
        <v>235</v>
      </c>
      <c r="D23" s="25" t="s">
        <v>27</v>
      </c>
      <c r="E23" s="33">
        <v>2017</v>
      </c>
      <c r="F23" s="26" t="s">
        <v>236</v>
      </c>
      <c r="G23" s="40">
        <v>1</v>
      </c>
      <c r="H23" s="43" t="s">
        <v>48</v>
      </c>
      <c r="I23" s="53" t="s">
        <v>237</v>
      </c>
    </row>
    <row r="24" spans="1:9" ht="32" x14ac:dyDescent="0.25">
      <c r="A24" s="21">
        <v>22</v>
      </c>
      <c r="B24" s="25" t="s">
        <v>275</v>
      </c>
      <c r="C24" s="25" t="s">
        <v>238</v>
      </c>
      <c r="D24" s="25" t="s">
        <v>19</v>
      </c>
      <c r="E24" s="33">
        <v>2017</v>
      </c>
      <c r="F24" s="26" t="s">
        <v>239</v>
      </c>
      <c r="G24" s="40">
        <v>1</v>
      </c>
      <c r="H24" s="43" t="s">
        <v>48</v>
      </c>
      <c r="I24" s="53" t="s">
        <v>240</v>
      </c>
    </row>
    <row r="25" spans="1:9" ht="48" x14ac:dyDescent="0.25">
      <c r="A25" s="21">
        <v>23</v>
      </c>
      <c r="B25" s="25" t="s">
        <v>274</v>
      </c>
      <c r="C25" s="25" t="s">
        <v>159</v>
      </c>
      <c r="D25" s="25" t="s">
        <v>21</v>
      </c>
      <c r="E25" s="33">
        <v>2017</v>
      </c>
      <c r="F25" s="26" t="s">
        <v>160</v>
      </c>
      <c r="G25" s="40">
        <v>1</v>
      </c>
      <c r="H25" s="43" t="s">
        <v>48</v>
      </c>
      <c r="I25" s="53" t="s">
        <v>161</v>
      </c>
    </row>
    <row r="26" spans="1:9" ht="64" x14ac:dyDescent="0.25">
      <c r="A26" s="21">
        <v>24</v>
      </c>
      <c r="B26" s="25" t="s">
        <v>273</v>
      </c>
      <c r="C26" s="25" t="s">
        <v>177</v>
      </c>
      <c r="D26" s="25" t="s">
        <v>19</v>
      </c>
      <c r="E26" s="33">
        <v>2016</v>
      </c>
      <c r="F26" s="26" t="s">
        <v>178</v>
      </c>
      <c r="G26" s="40">
        <v>1</v>
      </c>
      <c r="H26" s="43" t="s">
        <v>48</v>
      </c>
      <c r="I26" s="53" t="s">
        <v>179</v>
      </c>
    </row>
    <row r="27" spans="1:9" ht="48" x14ac:dyDescent="0.25">
      <c r="A27" s="21">
        <v>25</v>
      </c>
      <c r="B27" s="25" t="s">
        <v>272</v>
      </c>
      <c r="C27" s="25" t="s">
        <v>162</v>
      </c>
      <c r="D27" s="25" t="s">
        <v>20</v>
      </c>
      <c r="E27" s="33">
        <v>2017</v>
      </c>
      <c r="F27" s="26" t="s">
        <v>163</v>
      </c>
      <c r="G27" s="40">
        <v>1</v>
      </c>
      <c r="H27" s="43" t="s">
        <v>48</v>
      </c>
      <c r="I27" s="53" t="s">
        <v>164</v>
      </c>
    </row>
    <row r="28" spans="1:9" ht="48" x14ac:dyDescent="0.25">
      <c r="A28" s="21">
        <v>26</v>
      </c>
      <c r="B28" s="25" t="s">
        <v>271</v>
      </c>
      <c r="C28" s="25" t="s">
        <v>165</v>
      </c>
      <c r="D28" s="25" t="s">
        <v>20</v>
      </c>
      <c r="E28" s="33">
        <v>2017</v>
      </c>
      <c r="F28" s="26" t="s">
        <v>166</v>
      </c>
      <c r="G28" s="40">
        <v>1</v>
      </c>
      <c r="H28" s="43" t="s">
        <v>48</v>
      </c>
      <c r="I28" s="53" t="s">
        <v>167</v>
      </c>
    </row>
    <row r="29" spans="1:9" ht="32" x14ac:dyDescent="0.25">
      <c r="A29" s="21">
        <v>27</v>
      </c>
      <c r="B29" s="25" t="s">
        <v>270</v>
      </c>
      <c r="C29" s="25" t="s">
        <v>168</v>
      </c>
      <c r="D29" s="25" t="s">
        <v>19</v>
      </c>
      <c r="E29" s="33">
        <v>2016</v>
      </c>
      <c r="F29" s="26" t="s">
        <v>169</v>
      </c>
      <c r="G29" s="40">
        <v>1</v>
      </c>
      <c r="H29" s="43" t="s">
        <v>48</v>
      </c>
      <c r="I29" s="53" t="s">
        <v>170</v>
      </c>
    </row>
    <row r="30" spans="1:9" ht="112" x14ac:dyDescent="0.25">
      <c r="A30" s="21">
        <v>28</v>
      </c>
      <c r="B30" s="25" t="s">
        <v>269</v>
      </c>
      <c r="C30" s="25" t="s">
        <v>171</v>
      </c>
      <c r="D30" s="25" t="s">
        <v>54</v>
      </c>
      <c r="E30" s="33">
        <v>2016</v>
      </c>
      <c r="F30" s="26" t="s">
        <v>172</v>
      </c>
      <c r="G30" s="40">
        <v>1</v>
      </c>
      <c r="H30" s="43" t="s">
        <v>48</v>
      </c>
      <c r="I30" s="53" t="s">
        <v>173</v>
      </c>
    </row>
    <row r="31" spans="1:9" ht="64" x14ac:dyDescent="0.25">
      <c r="A31" s="21">
        <v>29</v>
      </c>
      <c r="B31" s="25" t="s">
        <v>268</v>
      </c>
      <c r="C31" s="25" t="s">
        <v>174</v>
      </c>
      <c r="D31" s="25" t="s">
        <v>54</v>
      </c>
      <c r="E31" s="33">
        <v>2016</v>
      </c>
      <c r="F31" s="26" t="s">
        <v>175</v>
      </c>
      <c r="G31" s="40">
        <v>1</v>
      </c>
      <c r="H31" s="43" t="s">
        <v>48</v>
      </c>
      <c r="I31" s="53" t="s">
        <v>176</v>
      </c>
    </row>
    <row r="32" spans="1:9" ht="32" x14ac:dyDescent="0.25">
      <c r="A32" s="21">
        <v>30</v>
      </c>
      <c r="B32" s="25" t="s">
        <v>267</v>
      </c>
      <c r="C32" s="25" t="s">
        <v>113</v>
      </c>
      <c r="D32" s="25" t="s">
        <v>114</v>
      </c>
      <c r="E32" s="33">
        <v>2016</v>
      </c>
      <c r="F32" s="26" t="s">
        <v>115</v>
      </c>
      <c r="G32" s="40">
        <v>1</v>
      </c>
      <c r="H32" s="43" t="s">
        <v>48</v>
      </c>
      <c r="I32" s="53" t="s">
        <v>116</v>
      </c>
    </row>
    <row r="33" spans="1:9" ht="48" x14ac:dyDescent="0.25">
      <c r="A33" s="21">
        <v>31</v>
      </c>
      <c r="B33" s="25" t="s">
        <v>266</v>
      </c>
      <c r="C33" s="25" t="s">
        <v>117</v>
      </c>
      <c r="D33" s="25" t="s">
        <v>118</v>
      </c>
      <c r="E33" s="33">
        <v>2011</v>
      </c>
      <c r="F33" s="26" t="s">
        <v>119</v>
      </c>
      <c r="G33" s="40">
        <v>1</v>
      </c>
      <c r="H33" s="43" t="s">
        <v>48</v>
      </c>
      <c r="I33" s="53" t="s">
        <v>120</v>
      </c>
    </row>
    <row r="34" spans="1:9" ht="64" x14ac:dyDescent="0.25">
      <c r="A34" s="21">
        <v>32</v>
      </c>
      <c r="B34" s="25" t="s">
        <v>264</v>
      </c>
      <c r="C34" s="25" t="s">
        <v>121</v>
      </c>
      <c r="D34" s="25" t="s">
        <v>20</v>
      </c>
      <c r="E34" s="33">
        <v>2017</v>
      </c>
      <c r="F34" s="26" t="s">
        <v>122</v>
      </c>
      <c r="G34" s="40">
        <v>1</v>
      </c>
      <c r="H34" s="43" t="s">
        <v>48</v>
      </c>
      <c r="I34" s="53" t="s">
        <v>123</v>
      </c>
    </row>
    <row r="35" spans="1:9" ht="80" x14ac:dyDescent="0.25">
      <c r="A35" s="21">
        <v>33</v>
      </c>
      <c r="B35" s="25" t="s">
        <v>265</v>
      </c>
      <c r="C35" s="25" t="s">
        <v>124</v>
      </c>
      <c r="D35" s="25" t="s">
        <v>54</v>
      </c>
      <c r="E35" s="33">
        <v>2015</v>
      </c>
      <c r="F35" s="26" t="s">
        <v>125</v>
      </c>
      <c r="G35" s="40">
        <v>1</v>
      </c>
      <c r="H35" s="43" t="s">
        <v>48</v>
      </c>
      <c r="I35" s="53" t="s">
        <v>126</v>
      </c>
    </row>
    <row r="36" spans="1:9" ht="64" x14ac:dyDescent="0.25">
      <c r="A36" s="21">
        <v>34</v>
      </c>
      <c r="B36" s="25" t="s">
        <v>263</v>
      </c>
      <c r="C36" s="25" t="s">
        <v>29</v>
      </c>
      <c r="D36" s="25" t="s">
        <v>21</v>
      </c>
      <c r="E36" s="33">
        <v>2017</v>
      </c>
      <c r="F36" s="26" t="s">
        <v>127</v>
      </c>
      <c r="G36" s="40">
        <v>1</v>
      </c>
      <c r="H36" s="43" t="s">
        <v>48</v>
      </c>
      <c r="I36" s="53" t="s">
        <v>128</v>
      </c>
    </row>
    <row r="37" spans="1:9" ht="64" x14ac:dyDescent="0.25">
      <c r="A37" s="21">
        <v>35</v>
      </c>
      <c r="B37" s="25" t="s">
        <v>261</v>
      </c>
      <c r="C37" s="25" t="s">
        <v>50</v>
      </c>
      <c r="D37" s="25" t="s">
        <v>19</v>
      </c>
      <c r="E37" s="33">
        <v>2016</v>
      </c>
      <c r="F37" s="26" t="s">
        <v>51</v>
      </c>
      <c r="G37" s="40">
        <v>1</v>
      </c>
      <c r="H37" s="43" t="s">
        <v>48</v>
      </c>
      <c r="I37" s="53" t="s">
        <v>52</v>
      </c>
    </row>
    <row r="38" spans="1:9" ht="64" x14ac:dyDescent="0.25">
      <c r="A38" s="21">
        <v>36</v>
      </c>
      <c r="B38" s="25" t="s">
        <v>262</v>
      </c>
      <c r="C38" s="25" t="s">
        <v>53</v>
      </c>
      <c r="D38" s="25" t="s">
        <v>54</v>
      </c>
      <c r="E38" s="33">
        <v>2016</v>
      </c>
      <c r="F38" s="26" t="s">
        <v>55</v>
      </c>
      <c r="G38" s="40">
        <v>1</v>
      </c>
      <c r="H38" s="43" t="s">
        <v>48</v>
      </c>
      <c r="I38" s="53" t="s">
        <v>56</v>
      </c>
    </row>
    <row r="39" spans="1:9" ht="32" x14ac:dyDescent="0.25">
      <c r="A39" s="21">
        <v>37</v>
      </c>
      <c r="B39" s="25" t="s">
        <v>260</v>
      </c>
      <c r="C39" s="25" t="s">
        <v>57</v>
      </c>
      <c r="D39" s="25" t="s">
        <v>19</v>
      </c>
      <c r="E39" s="33">
        <v>2017</v>
      </c>
      <c r="F39" s="26" t="s">
        <v>58</v>
      </c>
      <c r="G39" s="40">
        <v>1</v>
      </c>
      <c r="H39" s="43" t="s">
        <v>48</v>
      </c>
      <c r="I39" s="53" t="s">
        <v>59</v>
      </c>
    </row>
    <row r="40" spans="1:9" ht="32" x14ac:dyDescent="0.25">
      <c r="A40" s="21">
        <v>38</v>
      </c>
      <c r="B40" s="25" t="s">
        <v>259</v>
      </c>
      <c r="C40" s="25" t="s">
        <v>60</v>
      </c>
      <c r="D40" s="25" t="s">
        <v>19</v>
      </c>
      <c r="E40" s="33">
        <v>2016</v>
      </c>
      <c r="F40" s="26" t="s">
        <v>61</v>
      </c>
      <c r="G40" s="40">
        <v>1</v>
      </c>
      <c r="H40" s="43" t="s">
        <v>48</v>
      </c>
      <c r="I40" s="53" t="s">
        <v>62</v>
      </c>
    </row>
    <row r="41" spans="1:9" ht="48" x14ac:dyDescent="0.25">
      <c r="A41" s="21">
        <v>39</v>
      </c>
      <c r="B41" s="25" t="s">
        <v>258</v>
      </c>
      <c r="C41" s="25" t="s">
        <v>63</v>
      </c>
      <c r="D41" s="25" t="s">
        <v>20</v>
      </c>
      <c r="E41" s="33">
        <v>2017</v>
      </c>
      <c r="F41" s="26" t="s">
        <v>64</v>
      </c>
      <c r="G41" s="40">
        <v>1</v>
      </c>
      <c r="H41" s="43" t="s">
        <v>48</v>
      </c>
      <c r="I41" s="53" t="s">
        <v>65</v>
      </c>
    </row>
    <row r="42" spans="1:9" ht="48" x14ac:dyDescent="0.25">
      <c r="A42" s="21">
        <v>40</v>
      </c>
      <c r="B42" s="25" t="s">
        <v>257</v>
      </c>
      <c r="C42" s="25" t="s">
        <v>143</v>
      </c>
      <c r="D42" s="25" t="s">
        <v>54</v>
      </c>
      <c r="E42" s="33">
        <v>2015</v>
      </c>
      <c r="F42" s="26" t="s">
        <v>144</v>
      </c>
      <c r="G42" s="40">
        <v>1</v>
      </c>
      <c r="H42" s="43" t="s">
        <v>48</v>
      </c>
      <c r="I42" s="53" t="s">
        <v>145</v>
      </c>
    </row>
    <row r="43" spans="1:9" ht="80" x14ac:dyDescent="0.25">
      <c r="A43" s="21">
        <v>41</v>
      </c>
      <c r="B43" s="25" t="s">
        <v>256</v>
      </c>
      <c r="C43" s="25" t="s">
        <v>146</v>
      </c>
      <c r="D43" s="25" t="s">
        <v>118</v>
      </c>
      <c r="E43" s="33">
        <v>2015</v>
      </c>
      <c r="F43" s="26" t="s">
        <v>147</v>
      </c>
      <c r="G43" s="40">
        <v>1</v>
      </c>
      <c r="H43" s="43" t="s">
        <v>48</v>
      </c>
      <c r="I43" s="53" t="s">
        <v>148</v>
      </c>
    </row>
    <row r="44" spans="1:9" ht="48" x14ac:dyDescent="0.25">
      <c r="A44" s="21">
        <v>42</v>
      </c>
      <c r="B44" s="25" t="s">
        <v>149</v>
      </c>
      <c r="C44" s="25" t="s">
        <v>150</v>
      </c>
      <c r="D44" s="25" t="s">
        <v>20</v>
      </c>
      <c r="E44" s="33">
        <v>2017</v>
      </c>
      <c r="F44" s="26" t="s">
        <v>151</v>
      </c>
      <c r="G44" s="40">
        <v>1</v>
      </c>
      <c r="H44" s="43" t="s">
        <v>48</v>
      </c>
      <c r="I44" s="53" t="s">
        <v>152</v>
      </c>
    </row>
    <row r="45" spans="1:9" ht="32" x14ac:dyDescent="0.25">
      <c r="A45" s="21">
        <v>43</v>
      </c>
      <c r="B45" s="25" t="s">
        <v>255</v>
      </c>
      <c r="C45" s="25" t="s">
        <v>153</v>
      </c>
      <c r="D45" s="25" t="s">
        <v>19</v>
      </c>
      <c r="E45" s="33">
        <v>2016</v>
      </c>
      <c r="F45" s="26" t="s">
        <v>154</v>
      </c>
      <c r="G45" s="40">
        <v>1</v>
      </c>
      <c r="H45" s="43" t="s">
        <v>48</v>
      </c>
      <c r="I45" s="53" t="s">
        <v>155</v>
      </c>
    </row>
    <row r="46" spans="1:9" ht="48" x14ac:dyDescent="0.25">
      <c r="A46" s="21">
        <v>44</v>
      </c>
      <c r="B46" s="25" t="s">
        <v>254</v>
      </c>
      <c r="C46" s="25" t="s">
        <v>156</v>
      </c>
      <c r="D46" s="25" t="s">
        <v>21</v>
      </c>
      <c r="E46" s="33">
        <v>2017</v>
      </c>
      <c r="F46" s="26" t="s">
        <v>157</v>
      </c>
      <c r="G46" s="40">
        <v>1</v>
      </c>
      <c r="H46" s="43" t="s">
        <v>48</v>
      </c>
      <c r="I46" s="53" t="s">
        <v>158</v>
      </c>
    </row>
    <row r="47" spans="1:9" ht="48" x14ac:dyDescent="0.25">
      <c r="A47" s="21">
        <v>45</v>
      </c>
      <c r="B47" s="25" t="s">
        <v>253</v>
      </c>
      <c r="C47" s="25" t="s">
        <v>241</v>
      </c>
      <c r="D47" s="25" t="s">
        <v>19</v>
      </c>
      <c r="E47" s="33">
        <v>2017</v>
      </c>
      <c r="F47" s="26" t="s">
        <v>242</v>
      </c>
      <c r="G47" s="40">
        <v>1</v>
      </c>
      <c r="H47" s="43" t="s">
        <v>48</v>
      </c>
      <c r="I47" s="53" t="s">
        <v>243</v>
      </c>
    </row>
    <row r="48" spans="1:9" ht="48" x14ac:dyDescent="0.25">
      <c r="A48" s="21">
        <v>46</v>
      </c>
      <c r="B48" s="25" t="s">
        <v>252</v>
      </c>
      <c r="C48" s="25" t="s">
        <v>244</v>
      </c>
      <c r="D48" s="25" t="s">
        <v>19</v>
      </c>
      <c r="E48" s="33">
        <v>2017</v>
      </c>
      <c r="F48" s="26" t="s">
        <v>245</v>
      </c>
      <c r="G48" s="40">
        <v>1</v>
      </c>
      <c r="H48" s="43" t="s">
        <v>48</v>
      </c>
      <c r="I48" s="53" t="s">
        <v>246</v>
      </c>
    </row>
    <row r="49" spans="1:9" ht="48" x14ac:dyDescent="0.25">
      <c r="A49" s="21">
        <v>47</v>
      </c>
      <c r="B49" s="25" t="s">
        <v>251</v>
      </c>
      <c r="C49" s="25" t="s">
        <v>247</v>
      </c>
      <c r="D49" s="25" t="s">
        <v>19</v>
      </c>
      <c r="E49" s="33">
        <v>2016</v>
      </c>
      <c r="F49" s="26" t="s">
        <v>248</v>
      </c>
      <c r="G49" s="40">
        <v>1</v>
      </c>
      <c r="H49" s="43" t="s">
        <v>48</v>
      </c>
      <c r="I49" s="53" t="s">
        <v>249</v>
      </c>
    </row>
    <row r="50" spans="1:9" ht="32" x14ac:dyDescent="0.25">
      <c r="A50" s="21">
        <v>48</v>
      </c>
      <c r="B50" s="27" t="s">
        <v>66</v>
      </c>
      <c r="C50" s="27"/>
      <c r="D50" s="27" t="s">
        <v>67</v>
      </c>
      <c r="E50" s="37">
        <v>2017</v>
      </c>
      <c r="F50" s="28" t="s">
        <v>68</v>
      </c>
      <c r="G50" s="41">
        <v>1</v>
      </c>
      <c r="H50" s="44" t="s">
        <v>69</v>
      </c>
      <c r="I50" s="54" t="s">
        <v>70</v>
      </c>
    </row>
    <row r="51" spans="1:9" ht="32" x14ac:dyDescent="0.25">
      <c r="A51" s="21">
        <v>49</v>
      </c>
      <c r="B51" s="27" t="s">
        <v>71</v>
      </c>
      <c r="C51" s="27" t="s">
        <v>72</v>
      </c>
      <c r="D51" s="27" t="s">
        <v>73</v>
      </c>
      <c r="E51" s="37">
        <v>2017</v>
      </c>
      <c r="F51" s="28" t="s">
        <v>74</v>
      </c>
      <c r="G51" s="41">
        <v>1</v>
      </c>
      <c r="H51" s="44" t="s">
        <v>69</v>
      </c>
      <c r="I51" s="54" t="s">
        <v>75</v>
      </c>
    </row>
    <row r="52" spans="1:9" ht="48" x14ac:dyDescent="0.25">
      <c r="A52" s="21">
        <v>50</v>
      </c>
      <c r="B52" s="27" t="s">
        <v>76</v>
      </c>
      <c r="C52" s="27" t="s">
        <v>77</v>
      </c>
      <c r="D52" s="27" t="s">
        <v>78</v>
      </c>
      <c r="E52" s="37">
        <v>2016</v>
      </c>
      <c r="F52" s="28" t="s">
        <v>79</v>
      </c>
      <c r="G52" s="41">
        <v>1</v>
      </c>
      <c r="H52" s="44" t="s">
        <v>69</v>
      </c>
      <c r="I52" s="54" t="s">
        <v>80</v>
      </c>
    </row>
    <row r="53" spans="1:9" ht="48" x14ac:dyDescent="0.25">
      <c r="A53" s="21">
        <v>51</v>
      </c>
      <c r="B53" s="27" t="s">
        <v>81</v>
      </c>
      <c r="C53" s="27" t="s">
        <v>82</v>
      </c>
      <c r="D53" s="27" t="s">
        <v>24</v>
      </c>
      <c r="E53" s="37">
        <v>2016</v>
      </c>
      <c r="F53" s="28" t="s">
        <v>83</v>
      </c>
      <c r="G53" s="41">
        <v>1</v>
      </c>
      <c r="H53" s="44" t="s">
        <v>69</v>
      </c>
      <c r="I53" s="41" t="s">
        <v>84</v>
      </c>
    </row>
    <row r="54" spans="1:9" ht="48" x14ac:dyDescent="0.25">
      <c r="A54" s="21">
        <v>52</v>
      </c>
      <c r="B54" s="27" t="s">
        <v>85</v>
      </c>
      <c r="C54" s="27" t="s">
        <v>86</v>
      </c>
      <c r="D54" s="27" t="s">
        <v>25</v>
      </c>
      <c r="E54" s="37">
        <v>2017</v>
      </c>
      <c r="F54" s="28" t="s">
        <v>87</v>
      </c>
      <c r="G54" s="41">
        <v>1</v>
      </c>
      <c r="H54" s="44" t="s">
        <v>69</v>
      </c>
      <c r="I54" s="41" t="s">
        <v>88</v>
      </c>
    </row>
    <row r="55" spans="1:9" ht="32" x14ac:dyDescent="0.25">
      <c r="A55" s="21">
        <v>53</v>
      </c>
      <c r="B55" s="29" t="s">
        <v>89</v>
      </c>
      <c r="C55" s="29" t="s">
        <v>90</v>
      </c>
      <c r="D55" s="29" t="s">
        <v>91</v>
      </c>
      <c r="E55" s="34">
        <v>2017</v>
      </c>
      <c r="F55" s="30" t="s">
        <v>92</v>
      </c>
      <c r="G55" s="34">
        <v>1</v>
      </c>
      <c r="H55" s="34" t="s">
        <v>93</v>
      </c>
      <c r="I55" s="34" t="s">
        <v>94</v>
      </c>
    </row>
    <row r="56" spans="1:9" ht="48" x14ac:dyDescent="0.25">
      <c r="A56" s="21">
        <v>54</v>
      </c>
      <c r="B56" s="29" t="s">
        <v>95</v>
      </c>
      <c r="C56" s="29" t="s">
        <v>96</v>
      </c>
      <c r="D56" s="29" t="s">
        <v>91</v>
      </c>
      <c r="E56" s="34">
        <v>2016</v>
      </c>
      <c r="F56" s="30" t="s">
        <v>97</v>
      </c>
      <c r="G56" s="34">
        <v>1</v>
      </c>
      <c r="H56" s="34" t="s">
        <v>93</v>
      </c>
      <c r="I56" s="34" t="s">
        <v>98</v>
      </c>
    </row>
    <row r="57" spans="1:9" ht="32" x14ac:dyDescent="0.25">
      <c r="A57" s="21">
        <v>55</v>
      </c>
      <c r="B57" s="29" t="s">
        <v>99</v>
      </c>
      <c r="C57" s="29" t="s">
        <v>26</v>
      </c>
      <c r="D57" s="29" t="s">
        <v>91</v>
      </c>
      <c r="E57" s="34">
        <v>2016</v>
      </c>
      <c r="F57" s="30" t="s">
        <v>100</v>
      </c>
      <c r="G57" s="34">
        <v>1</v>
      </c>
      <c r="H57" s="34" t="s">
        <v>93</v>
      </c>
      <c r="I57" s="34" t="s">
        <v>101</v>
      </c>
    </row>
    <row r="58" spans="1:9" ht="32" x14ac:dyDescent="0.25">
      <c r="A58" s="21">
        <v>56</v>
      </c>
      <c r="B58" s="29" t="s">
        <v>102</v>
      </c>
      <c r="C58" s="29" t="s">
        <v>103</v>
      </c>
      <c r="D58" s="29" t="s">
        <v>104</v>
      </c>
      <c r="E58" s="34">
        <v>2016</v>
      </c>
      <c r="F58" s="30" t="s">
        <v>105</v>
      </c>
      <c r="G58" s="34">
        <v>1</v>
      </c>
      <c r="H58" s="34" t="s">
        <v>13</v>
      </c>
      <c r="I58" s="34" t="s">
        <v>106</v>
      </c>
    </row>
    <row r="59" spans="1:9" ht="68" customHeight="1" x14ac:dyDescent="0.25">
      <c r="A59" s="21">
        <v>57</v>
      </c>
      <c r="B59" s="23" t="s">
        <v>250</v>
      </c>
      <c r="C59" s="23" t="s">
        <v>45</v>
      </c>
      <c r="D59" s="23" t="s">
        <v>46</v>
      </c>
      <c r="E59" s="38">
        <v>2014</v>
      </c>
      <c r="F59" s="24" t="s">
        <v>47</v>
      </c>
      <c r="G59" s="42">
        <v>1</v>
      </c>
      <c r="H59" s="45" t="s">
        <v>48</v>
      </c>
      <c r="I59" s="55" t="s">
        <v>49</v>
      </c>
    </row>
    <row r="60" spans="1:9" ht="15.5" x14ac:dyDescent="0.35">
      <c r="G60" s="56">
        <f>SUM(G3:G59)</f>
        <v>57</v>
      </c>
    </row>
  </sheetData>
  <mergeCells count="1">
    <mergeCell ref="A1:I1"/>
  </mergeCells>
  <phoneticPr fontId="1" type="noConversion"/>
  <conditionalFormatting sqref="F50:F59 F37:F41">
    <cfRule type="duplicateValues" dxfId="3" priority="4" stopIfTrue="1"/>
  </conditionalFormatting>
  <conditionalFormatting sqref="B50:B59 B37:B41">
    <cfRule type="duplicateValues" dxfId="2" priority="3" stopIfTrue="1"/>
  </conditionalFormatting>
  <conditionalFormatting sqref="F37:F41 F32:F35 F3:F4 F50:F59">
    <cfRule type="duplicateValues" dxfId="1" priority="23" stopIfTrue="1"/>
  </conditionalFormatting>
  <conditionalFormatting sqref="B37:B41 B32:B35 B3:B4 B50:B59">
    <cfRule type="duplicateValues" dxfId="0" priority="27" stopIfTrue="1"/>
  </conditionalFormatting>
  <hyperlinks>
    <hyperlink ref="C11" r:id="rId1" display="http://as.wiley.com/WileyCDA/Section/id-302477.html?query=Ian+C.+Shaw"/>
    <hyperlink ref="C13" r:id="rId2" display="http://as.wiley.com/WileyCDA/Section/id-302477.html?query=Jeffrey+T.+Barach"/>
    <hyperlink ref="C58" r:id="rId3" display="http://as.wiley.com/WileyCDA/Section/id-302477.html?query=Adnan+Y.+Tamime"/>
  </hyperlinks>
  <pageMargins left="0.39370078740157483" right="0.39370078740157483" top="0.78740157480314965" bottom="0.78740157480314965" header="0.51181102362204722" footer="0.51181102362204722"/>
  <pageSetup paperSize="9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總冊數</vt:lpstr>
      <vt:lpstr>中文圖書</vt:lpstr>
      <vt:lpstr>日文圖書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chiusha</cp:lastModifiedBy>
  <cp:lastPrinted>2008-03-17T06:46:59Z</cp:lastPrinted>
  <dcterms:created xsi:type="dcterms:W3CDTF">2004-02-13T01:27:37Z</dcterms:created>
  <dcterms:modified xsi:type="dcterms:W3CDTF">2018-01-22T06:17:22Z</dcterms:modified>
</cp:coreProperties>
</file>