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60" windowWidth="12120" windowHeight="7005" tabRatio="437" activeTab="2"/>
  </bookViews>
  <sheets>
    <sheet name="總冊數" sheetId="1" r:id="rId1"/>
    <sheet name="視聽資料" sheetId="2" r:id="rId2"/>
    <sheet name="外文圖書" sheetId="3" r:id="rId3"/>
  </sheets>
  <definedNames/>
  <calcPr fullCalcOnLoad="1"/>
</workbook>
</file>

<file path=xl/sharedStrings.xml><?xml version="1.0" encoding="utf-8"?>
<sst xmlns="http://schemas.openxmlformats.org/spreadsheetml/2006/main" count="155" uniqueCount="102">
  <si>
    <t>編號</t>
  </si>
  <si>
    <t>書刊名</t>
  </si>
  <si>
    <t>編著者</t>
  </si>
  <si>
    <t>ISBN</t>
  </si>
  <si>
    <t>冊數</t>
  </si>
  <si>
    <t>輪機系</t>
  </si>
  <si>
    <t>出版社</t>
  </si>
  <si>
    <t>出版年</t>
  </si>
  <si>
    <t>冊數</t>
  </si>
  <si>
    <t>售價</t>
  </si>
  <si>
    <t>薦購系別</t>
  </si>
  <si>
    <t>館別</t>
  </si>
  <si>
    <t>條碼號</t>
  </si>
  <si>
    <t>圖書</t>
  </si>
  <si>
    <t>中文</t>
  </si>
  <si>
    <t>日文</t>
  </si>
  <si>
    <t>西文</t>
  </si>
  <si>
    <t>合計</t>
  </si>
  <si>
    <t>視聽</t>
  </si>
  <si>
    <t>件數</t>
  </si>
  <si>
    <t>總計</t>
  </si>
  <si>
    <t>題名</t>
  </si>
  <si>
    <t>片數</t>
  </si>
  <si>
    <t>售價</t>
  </si>
  <si>
    <t>薦購系別</t>
  </si>
  <si>
    <t>館別</t>
  </si>
  <si>
    <t>條碼號</t>
  </si>
  <si>
    <t>旗津</t>
  </si>
  <si>
    <t>101年輪機系視聽資料購置清單</t>
  </si>
  <si>
    <t>輪機系</t>
  </si>
  <si>
    <t xml:space="preserve"> DVDX003366</t>
  </si>
  <si>
    <t xml:space="preserve"> DVDX003365</t>
  </si>
  <si>
    <t xml:space="preserve"> P.P.R. diesel engine: fuel system</t>
  </si>
  <si>
    <t xml:space="preserve"> DVDX003367</t>
  </si>
  <si>
    <t>P.P.R. diesel engine: air system</t>
  </si>
  <si>
    <t xml:space="preserve"> DVDX003368</t>
  </si>
  <si>
    <t>P.P.R. diesel engine: cooling system</t>
  </si>
  <si>
    <t xml:space="preserve"> DVDX003369</t>
  </si>
  <si>
    <t>P.P.R. diesel engine: lubricating system</t>
  </si>
  <si>
    <t xml:space="preserve"> DVDX003370</t>
  </si>
  <si>
    <t xml:space="preserve"> DVDX003371</t>
  </si>
  <si>
    <t>P.P.R. diesel engine: operation</t>
  </si>
  <si>
    <t xml:space="preserve"> DVDX003372</t>
  </si>
  <si>
    <t>P.P.R. diesel engine: disassembly</t>
  </si>
  <si>
    <t>P.P.R. diesel engine: assembly</t>
  </si>
  <si>
    <t xml:space="preserve"> DVDX003373</t>
  </si>
  <si>
    <t>P.P.R. diesel engine: troubleshooting</t>
  </si>
  <si>
    <t xml:space="preserve"> DVDX003374</t>
  </si>
  <si>
    <t>P.P.R. diesel engine: servicing and storing</t>
  </si>
  <si>
    <t xml:space="preserve"> DVDX003375</t>
  </si>
  <si>
    <t xml:space="preserve"> DVDX003376</t>
  </si>
  <si>
    <t>P.P.R. diesel engine: snowmobiles</t>
  </si>
  <si>
    <t>P.P.R. diesel engine: electrical system</t>
  </si>
  <si>
    <t xml:space="preserve"> DVDX003377</t>
  </si>
  <si>
    <t>P.P.R. diesel engine: outboard motors</t>
  </si>
  <si>
    <t xml:space="preserve"> DVDX003378</t>
  </si>
  <si>
    <t>P.P.R. diesel engine: all-terrain vehicles</t>
  </si>
  <si>
    <t xml:space="preserve"> DVDX003379</t>
  </si>
  <si>
    <t>P.P.R. diesel engine: Chainsaws</t>
  </si>
  <si>
    <t>P.P.R. diesel engine: water pumps and generators</t>
  </si>
  <si>
    <t>Domain Decomposition Techniques for Boundary Elements : Application to Fluid Flow</t>
  </si>
  <si>
    <t>V.Popov</t>
  </si>
  <si>
    <t>WIT Press</t>
  </si>
  <si>
    <t>2007</t>
  </si>
  <si>
    <t>9781845641009</t>
  </si>
  <si>
    <t>Mechanics of Real Flutds</t>
  </si>
  <si>
    <t>M.Raldmsn</t>
  </si>
  <si>
    <t>2011</t>
  </si>
  <si>
    <t>9781845645021</t>
  </si>
  <si>
    <t>Modelling and Simulation of Turbulent Heat Transfer</t>
  </si>
  <si>
    <t>B.Sunden &amp; Fayhri</t>
  </si>
  <si>
    <t>2005</t>
  </si>
  <si>
    <t>9781853129568</t>
  </si>
  <si>
    <t>Computational Fluid Dynamics and Heat Transfer</t>
  </si>
  <si>
    <t>R.S Amano</t>
  </si>
  <si>
    <t>9781845641443</t>
  </si>
  <si>
    <t>Computational Thermo-Fluid Dynamics</t>
  </si>
  <si>
    <t>Peter A.Nikrityuk</t>
  </si>
  <si>
    <t>Wiley-VCH</t>
  </si>
  <si>
    <t>9783527331017</t>
  </si>
  <si>
    <t>E10101012</t>
  </si>
  <si>
    <t>E10101013</t>
  </si>
  <si>
    <t>E10101014</t>
  </si>
  <si>
    <t>E10101015</t>
  </si>
  <si>
    <t>E10101016</t>
  </si>
  <si>
    <t>Ships' electrical systems</t>
  </si>
  <si>
    <t>Borstlap, Rene &amp; Hans Ten Katen</t>
  </si>
  <si>
    <t>Ship stability(CD-ROM Application Included)</t>
  </si>
  <si>
    <t>Van Dokkum, Klaas Et Al.</t>
  </si>
  <si>
    <t>The colregs guide</t>
  </si>
  <si>
    <t>9789071500176</t>
  </si>
  <si>
    <t>9789071500152</t>
  </si>
  <si>
    <t>E10100954</t>
  </si>
  <si>
    <t>Dokmar</t>
  </si>
  <si>
    <t>E10100955</t>
  </si>
  <si>
    <t>E10100956</t>
  </si>
  <si>
    <t>旗津</t>
  </si>
  <si>
    <t>輪機系</t>
  </si>
  <si>
    <t xml:space="preserve">Klaas van Dokkum </t>
  </si>
  <si>
    <t>9789071500213</t>
  </si>
  <si>
    <t>101年輪機系外文圖書購置清單</t>
  </si>
  <si>
    <t>101年輪機系統計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</si>
</sst>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g/&quot;通&quot;&quot;用&quot;&quot;格&quot;&quot;式&quot;"/>
    <numFmt numFmtId="186" formatCode="&quot;NT$&quot;#,##0.00;&quot;-NT$&quot;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$#,##0.00_);[Red]\(\$#,##0.00\)"/>
    <numFmt numFmtId="191" formatCode="0_ "/>
    <numFmt numFmtId="192" formatCode="0_);[Red]\(0\)"/>
    <numFmt numFmtId="193" formatCode="000"/>
    <numFmt numFmtId="194" formatCode="mm/dd/yy"/>
    <numFmt numFmtId="195" formatCode="#,##0_);[Red]\(#,##0\)"/>
    <numFmt numFmtId="196" formatCode="#,##0;[Red]#,##0"/>
    <numFmt numFmtId="197" formatCode="[$£-809]#,##0.00"/>
    <numFmt numFmtId="198" formatCode="&quot;NT$&quot;#,##0_);[Red]\(&quot;NT$&quot;#,##0\)"/>
    <numFmt numFmtId="199" formatCode="&quot;NT$&quot;#,##0"/>
    <numFmt numFmtId="200" formatCode="&quot;NT$&quot;#,##0;[Red]&quot;NT$&quot;#,##0"/>
  </numFmts>
  <fonts count="34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20"/>
      <name val="標楷體"/>
      <family val="4"/>
    </font>
    <font>
      <sz val="14"/>
      <color indexed="8"/>
      <name val="標楷體"/>
      <family val="4"/>
    </font>
    <font>
      <b/>
      <sz val="18"/>
      <name val="標楷體"/>
      <family val="4"/>
    </font>
    <font>
      <sz val="10"/>
      <color indexed="9"/>
      <name val="ARIAL"/>
      <family val="2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sz val="12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標楷體"/>
      <family val="4"/>
    </font>
    <font>
      <sz val="10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mediumDashed"/>
      <bottom style="double"/>
    </border>
    <border>
      <left style="thin"/>
      <right style="double"/>
      <top style="mediumDashed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Dashed"/>
    </border>
    <border>
      <left style="thin"/>
      <right style="double"/>
      <top style="thin"/>
      <bottom style="medium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top"/>
      <protection/>
    </xf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1" fillId="0" borderId="0" applyFont="0" applyFill="0" applyBorder="0" applyAlignment="0" applyProtection="0"/>
    <xf numFmtId="0" fontId="20" fillId="17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17" borderId="12" xfId="0" applyFont="1" applyFill="1" applyBorder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2" fillId="17" borderId="24" xfId="0" applyFont="1" applyFill="1" applyBorder="1" applyAlignment="1">
      <alignment horizontal="center" vertical="center" wrapText="1"/>
    </xf>
    <xf numFmtId="193" fontId="12" fillId="17" borderId="24" xfId="0" applyNumberFormat="1" applyFont="1" applyFill="1" applyBorder="1" applyAlignment="1">
      <alignment horizontal="center" vertical="center" wrapText="1"/>
    </xf>
    <xf numFmtId="192" fontId="12" fillId="17" borderId="24" xfId="0" applyNumberFormat="1" applyFont="1" applyFill="1" applyBorder="1" applyAlignment="1">
      <alignment horizontal="center" vertical="center" wrapText="1"/>
    </xf>
    <xf numFmtId="199" fontId="11" fillId="0" borderId="24" xfId="0" applyNumberFormat="1" applyFont="1" applyFill="1" applyBorder="1" applyAlignment="1">
      <alignment horizontal="left" vertical="center"/>
    </xf>
    <xf numFmtId="0" fontId="11" fillId="0" borderId="24" xfId="0" applyFont="1" applyFill="1" applyBorder="1" applyAlignment="1">
      <alignment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5" fillId="0" borderId="0" xfId="35" applyFont="1" applyAlignment="1">
      <alignment vertical="center"/>
      <protection/>
    </xf>
    <xf numFmtId="0" fontId="32" fillId="17" borderId="24" xfId="35" applyFont="1" applyFill="1" applyBorder="1" applyAlignment="1">
      <alignment horizontal="center" vertical="center" wrapText="1"/>
      <protection/>
    </xf>
    <xf numFmtId="0" fontId="32" fillId="17" borderId="24" xfId="35" applyFont="1" applyFill="1" applyBorder="1" applyAlignment="1">
      <alignment horizontal="center" vertical="center"/>
      <protection/>
    </xf>
    <xf numFmtId="0" fontId="11" fillId="0" borderId="0" xfId="35" applyFont="1" applyAlignment="1">
      <alignment vertical="center"/>
      <protection/>
    </xf>
    <xf numFmtId="0" fontId="11" fillId="0" borderId="24" xfId="35" applyFont="1" applyBorder="1" applyAlignment="1">
      <alignment horizontal="center" vertical="center" wrapText="1"/>
      <protection/>
    </xf>
    <xf numFmtId="0" fontId="11" fillId="0" borderId="24" xfId="35" applyFont="1" applyBorder="1" applyAlignment="1">
      <alignment vertical="center" wrapText="1"/>
      <protection/>
    </xf>
    <xf numFmtId="0" fontId="11" fillId="0" borderId="24" xfId="35" applyFont="1" applyBorder="1" applyAlignment="1">
      <alignment horizontal="center" vertical="center"/>
      <protection/>
    </xf>
    <xf numFmtId="199" fontId="11" fillId="0" borderId="24" xfId="35" applyNumberFormat="1" applyFont="1" applyBorder="1" applyAlignment="1">
      <alignment horizontal="center" vertical="center"/>
      <protection/>
    </xf>
    <xf numFmtId="0" fontId="11" fillId="0" borderId="24" xfId="35" applyFont="1" applyBorder="1" applyAlignment="1">
      <alignment vertical="center"/>
      <protection/>
    </xf>
    <xf numFmtId="0" fontId="0" fillId="0" borderId="24" xfId="35" applyFont="1" applyBorder="1" applyAlignment="1">
      <alignment vertical="center" wrapText="1"/>
      <protection/>
    </xf>
    <xf numFmtId="0" fontId="11" fillId="0" borderId="0" xfId="35" applyFont="1" applyAlignment="1">
      <alignment horizontal="center" vertical="center"/>
      <protection/>
    </xf>
    <xf numFmtId="0" fontId="13" fillId="0" borderId="0" xfId="35" applyFont="1" applyAlignment="1">
      <alignment vertical="center"/>
      <protection/>
    </xf>
    <xf numFmtId="0" fontId="15" fillId="0" borderId="24" xfId="35" applyFont="1" applyBorder="1" applyAlignment="1">
      <alignment vertical="center"/>
      <protection/>
    </xf>
    <xf numFmtId="0" fontId="11" fillId="0" borderId="24" xfId="33" applyFont="1" applyFill="1" applyBorder="1" applyAlignment="1">
      <alignment horizontal="left" vertical="top" wrapText="1"/>
      <protection/>
    </xf>
    <xf numFmtId="0" fontId="0" fillId="0" borderId="24" xfId="33" applyFont="1" applyFill="1" applyBorder="1" applyAlignment="1">
      <alignment horizontal="left" vertical="top" wrapText="1"/>
      <protection/>
    </xf>
    <xf numFmtId="49" fontId="0" fillId="0" borderId="24" xfId="33" applyNumberFormat="1" applyFont="1" applyFill="1" applyBorder="1" applyAlignment="1">
      <alignment horizontal="left" vertical="top" wrapText="1"/>
      <protection/>
    </xf>
    <xf numFmtId="49" fontId="11" fillId="0" borderId="24" xfId="33" applyNumberFormat="1" applyFont="1" applyFill="1" applyBorder="1" applyAlignment="1">
      <alignment horizontal="left" vertical="top" wrapText="1"/>
      <protection/>
    </xf>
    <xf numFmtId="0" fontId="11" fillId="0" borderId="24" xfId="33" applyFont="1" applyBorder="1" applyAlignment="1">
      <alignment horizontal="left" vertical="top" wrapText="1"/>
      <protection/>
    </xf>
    <xf numFmtId="0" fontId="0" fillId="0" borderId="24" xfId="33" applyFont="1" applyBorder="1" applyAlignment="1">
      <alignment horizontal="left" vertical="top" wrapText="1"/>
      <protection/>
    </xf>
    <xf numFmtId="49" fontId="0" fillId="0" borderId="24" xfId="33" applyNumberFormat="1" applyFont="1" applyBorder="1" applyAlignment="1">
      <alignment horizontal="left" vertical="top" wrapText="1"/>
      <protection/>
    </xf>
    <xf numFmtId="192" fontId="0" fillId="0" borderId="24" xfId="33" applyNumberFormat="1" applyFont="1" applyFill="1" applyBorder="1" applyAlignment="1">
      <alignment horizontal="center" vertical="top" wrapText="1"/>
      <protection/>
    </xf>
    <xf numFmtId="192" fontId="0" fillId="0" borderId="24" xfId="33" applyNumberFormat="1" applyFont="1" applyBorder="1" applyAlignment="1">
      <alignment horizontal="center" vertical="top" wrapText="1"/>
      <protection/>
    </xf>
    <xf numFmtId="191" fontId="11" fillId="0" borderId="24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vertical="center" wrapText="1"/>
    </xf>
    <xf numFmtId="191" fontId="11" fillId="0" borderId="24" xfId="0" applyNumberFormat="1" applyFont="1" applyFill="1" applyBorder="1" applyAlignment="1">
      <alignment horizontal="left" vertical="center" wrapText="1"/>
    </xf>
    <xf numFmtId="49" fontId="11" fillId="0" borderId="24" xfId="0" applyNumberFormat="1" applyFont="1" applyFill="1" applyBorder="1" applyAlignment="1">
      <alignment vertical="center" wrapText="1"/>
    </xf>
    <xf numFmtId="191" fontId="11" fillId="0" borderId="24" xfId="0" applyNumberFormat="1" applyFont="1" applyBorder="1" applyAlignment="1">
      <alignment horizontal="center" vertical="center"/>
    </xf>
    <xf numFmtId="191" fontId="11" fillId="0" borderId="2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49" fontId="11" fillId="0" borderId="24" xfId="0" applyNumberFormat="1" applyFont="1" applyFill="1" applyBorder="1" applyAlignment="1">
      <alignment horizontal="center" vertical="center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left" vertical="center" wrapText="1"/>
    </xf>
    <xf numFmtId="200" fontId="11" fillId="0" borderId="24" xfId="34" applyNumberFormat="1" applyFont="1" applyFill="1" applyBorder="1" applyAlignment="1">
      <alignment horizontal="left" vertical="center" wrapText="1"/>
      <protection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25" xfId="34" applyFont="1" applyFill="1" applyBorder="1" applyAlignment="1">
      <alignment horizontal="center" vertical="top" wrapText="1"/>
      <protection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7" fillId="16" borderId="26" xfId="0" applyFont="1" applyFill="1" applyBorder="1" applyAlignment="1">
      <alignment horizontal="center"/>
    </xf>
    <xf numFmtId="0" fontId="7" fillId="16" borderId="27" xfId="0" applyFont="1" applyFill="1" applyBorder="1" applyAlignment="1">
      <alignment horizontal="center"/>
    </xf>
    <xf numFmtId="0" fontId="5" fillId="0" borderId="28" xfId="35" applyFont="1" applyBorder="1" applyAlignment="1">
      <alignment horizontal="center" vertical="center" wrapText="1"/>
      <protection/>
    </xf>
    <xf numFmtId="0" fontId="5" fillId="0" borderId="28" xfId="0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B018032中原-資工系" xfId="34"/>
    <cellStyle name="一般_通識-101年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4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66675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2</xdr:row>
      <xdr:rowOff>66675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314325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314325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45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314325</xdr:rowOff>
    </xdr:to>
    <xdr:pic>
      <xdr:nvPicPr>
        <xdr:cNvPr id="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000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314325</xdr:rowOff>
    </xdr:to>
    <xdr:pic>
      <xdr:nvPicPr>
        <xdr:cNvPr id="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0382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314325</xdr:rowOff>
    </xdr:to>
    <xdr:pic>
      <xdr:nvPicPr>
        <xdr:cNvPr id="7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4763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314325</xdr:rowOff>
    </xdr:to>
    <xdr:pic>
      <xdr:nvPicPr>
        <xdr:cNvPr id="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9145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314325</xdr:rowOff>
    </xdr:to>
    <xdr:pic>
      <xdr:nvPicPr>
        <xdr:cNvPr id="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3526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1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2</xdr:row>
      <xdr:rowOff>66675</xdr:rowOff>
    </xdr:to>
    <xdr:pic>
      <xdr:nvPicPr>
        <xdr:cNvPr id="1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314325</xdr:rowOff>
    </xdr:to>
    <xdr:pic>
      <xdr:nvPicPr>
        <xdr:cNvPr id="1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000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314325</xdr:rowOff>
    </xdr:to>
    <xdr:pic>
      <xdr:nvPicPr>
        <xdr:cNvPr id="1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0382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314325</xdr:rowOff>
    </xdr:to>
    <xdr:pic>
      <xdr:nvPicPr>
        <xdr:cNvPr id="1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4763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314325</xdr:rowOff>
    </xdr:to>
    <xdr:pic>
      <xdr:nvPicPr>
        <xdr:cNvPr id="1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9145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314325</xdr:rowOff>
    </xdr:to>
    <xdr:pic>
      <xdr:nvPicPr>
        <xdr:cNvPr id="1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3526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17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314325</xdr:rowOff>
    </xdr:to>
    <xdr:pic>
      <xdr:nvPicPr>
        <xdr:cNvPr id="18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4763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314325</xdr:rowOff>
    </xdr:to>
    <xdr:pic>
      <xdr:nvPicPr>
        <xdr:cNvPr id="1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9145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314325</xdr:rowOff>
    </xdr:to>
    <xdr:pic>
      <xdr:nvPicPr>
        <xdr:cNvPr id="20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3526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21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2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2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24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25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26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27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28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2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30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31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3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3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34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35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36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37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38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3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40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41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4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4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44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45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46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47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48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4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50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51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52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314325</xdr:rowOff>
    </xdr:to>
    <xdr:pic>
      <xdr:nvPicPr>
        <xdr:cNvPr id="53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228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5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314325</xdr:rowOff>
    </xdr:to>
    <xdr:pic>
      <xdr:nvPicPr>
        <xdr:cNvPr id="5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228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314325</xdr:rowOff>
    </xdr:to>
    <xdr:pic>
      <xdr:nvPicPr>
        <xdr:cNvPr id="5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314325</xdr:rowOff>
    </xdr:to>
    <xdr:pic>
      <xdr:nvPicPr>
        <xdr:cNvPr id="57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228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314325</xdr:rowOff>
    </xdr:to>
    <xdr:pic>
      <xdr:nvPicPr>
        <xdr:cNvPr id="5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6671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314325</xdr:rowOff>
    </xdr:to>
    <xdr:pic>
      <xdr:nvPicPr>
        <xdr:cNvPr id="5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1052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314325</xdr:rowOff>
    </xdr:to>
    <xdr:pic>
      <xdr:nvPicPr>
        <xdr:cNvPr id="6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6671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314325</xdr:rowOff>
    </xdr:to>
    <xdr:pic>
      <xdr:nvPicPr>
        <xdr:cNvPr id="6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1052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314325</xdr:rowOff>
    </xdr:to>
    <xdr:pic>
      <xdr:nvPicPr>
        <xdr:cNvPr id="6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6671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314325</xdr:rowOff>
    </xdr:to>
    <xdr:pic>
      <xdr:nvPicPr>
        <xdr:cNvPr id="63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1052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314325</xdr:rowOff>
    </xdr:to>
    <xdr:pic>
      <xdr:nvPicPr>
        <xdr:cNvPr id="64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543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314325</xdr:rowOff>
    </xdr:to>
    <xdr:pic>
      <xdr:nvPicPr>
        <xdr:cNvPr id="65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9815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314325</xdr:rowOff>
    </xdr:to>
    <xdr:pic>
      <xdr:nvPicPr>
        <xdr:cNvPr id="6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543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314325</xdr:rowOff>
    </xdr:to>
    <xdr:pic>
      <xdr:nvPicPr>
        <xdr:cNvPr id="6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9815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314325</xdr:rowOff>
    </xdr:to>
    <xdr:pic>
      <xdr:nvPicPr>
        <xdr:cNvPr id="6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543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314325</xdr:rowOff>
    </xdr:to>
    <xdr:pic>
      <xdr:nvPicPr>
        <xdr:cNvPr id="69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9815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314325</xdr:rowOff>
    </xdr:to>
    <xdr:pic>
      <xdr:nvPicPr>
        <xdr:cNvPr id="70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54197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314325</xdr:rowOff>
    </xdr:to>
    <xdr:pic>
      <xdr:nvPicPr>
        <xdr:cNvPr id="71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585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314325</xdr:rowOff>
    </xdr:to>
    <xdr:pic>
      <xdr:nvPicPr>
        <xdr:cNvPr id="7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54197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314325</xdr:rowOff>
    </xdr:to>
    <xdr:pic>
      <xdr:nvPicPr>
        <xdr:cNvPr id="7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585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314325</xdr:rowOff>
    </xdr:to>
    <xdr:pic>
      <xdr:nvPicPr>
        <xdr:cNvPr id="7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54197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314325</xdr:rowOff>
    </xdr:to>
    <xdr:pic>
      <xdr:nvPicPr>
        <xdr:cNvPr id="75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585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314325</xdr:rowOff>
    </xdr:to>
    <xdr:pic>
      <xdr:nvPicPr>
        <xdr:cNvPr id="76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296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314325</xdr:rowOff>
    </xdr:to>
    <xdr:pic>
      <xdr:nvPicPr>
        <xdr:cNvPr id="77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7341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314325</xdr:rowOff>
    </xdr:to>
    <xdr:pic>
      <xdr:nvPicPr>
        <xdr:cNvPr id="7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296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314325</xdr:rowOff>
    </xdr:to>
    <xdr:pic>
      <xdr:nvPicPr>
        <xdr:cNvPr id="7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7341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314325</xdr:rowOff>
    </xdr:to>
    <xdr:pic>
      <xdr:nvPicPr>
        <xdr:cNvPr id="8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296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314325</xdr:rowOff>
    </xdr:to>
    <xdr:pic>
      <xdr:nvPicPr>
        <xdr:cNvPr id="81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7341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314325</xdr:rowOff>
    </xdr:to>
    <xdr:pic>
      <xdr:nvPicPr>
        <xdr:cNvPr id="8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45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8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8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8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8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8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906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906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13</xdr:row>
      <xdr:rowOff>152400</xdr:rowOff>
    </xdr:to>
    <xdr:pic>
      <xdr:nvPicPr>
        <xdr:cNvPr id="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4543425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571500</xdr:rowOff>
    </xdr:to>
    <xdr:pic>
      <xdr:nvPicPr>
        <xdr:cNvPr id="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571500</xdr:rowOff>
    </xdr:to>
    <xdr:pic>
      <xdr:nvPicPr>
        <xdr:cNvPr id="5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3524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571500</xdr:rowOff>
    </xdr:to>
    <xdr:pic>
      <xdr:nvPicPr>
        <xdr:cNvPr id="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571500</xdr:rowOff>
    </xdr:to>
    <xdr:pic>
      <xdr:nvPicPr>
        <xdr:cNvPr id="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571500</xdr:rowOff>
    </xdr:to>
    <xdr:pic>
      <xdr:nvPicPr>
        <xdr:cNvPr id="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571500</xdr:rowOff>
    </xdr:to>
    <xdr:pic>
      <xdr:nvPicPr>
        <xdr:cNvPr id="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85725</xdr:rowOff>
    </xdr:to>
    <xdr:pic>
      <xdr:nvPicPr>
        <xdr:cNvPr id="1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85725</xdr:rowOff>
    </xdr:to>
    <xdr:pic>
      <xdr:nvPicPr>
        <xdr:cNvPr id="1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85725</xdr:rowOff>
    </xdr:to>
    <xdr:pic>
      <xdr:nvPicPr>
        <xdr:cNvPr id="1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400050</xdr:rowOff>
    </xdr:to>
    <xdr:pic>
      <xdr:nvPicPr>
        <xdr:cNvPr id="1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400050</xdr:rowOff>
    </xdr:to>
    <xdr:pic>
      <xdr:nvPicPr>
        <xdr:cNvPr id="1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400050</xdr:rowOff>
    </xdr:to>
    <xdr:pic>
      <xdr:nvPicPr>
        <xdr:cNvPr id="1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400050</xdr:rowOff>
    </xdr:to>
    <xdr:pic>
      <xdr:nvPicPr>
        <xdr:cNvPr id="1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400050</xdr:rowOff>
    </xdr:to>
    <xdr:pic>
      <xdr:nvPicPr>
        <xdr:cNvPr id="1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314325</xdr:rowOff>
    </xdr:to>
    <xdr:pic>
      <xdr:nvPicPr>
        <xdr:cNvPr id="1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314325</xdr:rowOff>
    </xdr:to>
    <xdr:pic>
      <xdr:nvPicPr>
        <xdr:cNvPr id="1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314325</xdr:rowOff>
    </xdr:to>
    <xdr:pic>
      <xdr:nvPicPr>
        <xdr:cNvPr id="2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314325</xdr:rowOff>
    </xdr:to>
    <xdr:pic>
      <xdr:nvPicPr>
        <xdr:cNvPr id="2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314325</xdr:rowOff>
    </xdr:to>
    <xdr:pic>
      <xdr:nvPicPr>
        <xdr:cNvPr id="2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123825</xdr:rowOff>
    </xdr:to>
    <xdr:pic>
      <xdr:nvPicPr>
        <xdr:cNvPr id="2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123825</xdr:rowOff>
    </xdr:to>
    <xdr:pic>
      <xdr:nvPicPr>
        <xdr:cNvPr id="2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123825</xdr:rowOff>
    </xdr:to>
    <xdr:pic>
      <xdr:nvPicPr>
        <xdr:cNvPr id="2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123825</xdr:rowOff>
    </xdr:to>
    <xdr:pic>
      <xdr:nvPicPr>
        <xdr:cNvPr id="2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123825</xdr:rowOff>
    </xdr:to>
    <xdr:pic>
      <xdr:nvPicPr>
        <xdr:cNvPr id="2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2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2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76200</xdr:rowOff>
    </xdr:to>
    <xdr:pic>
      <xdr:nvPicPr>
        <xdr:cNvPr id="3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76200</xdr:rowOff>
    </xdr:to>
    <xdr:pic>
      <xdr:nvPicPr>
        <xdr:cNvPr id="3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76200</xdr:rowOff>
    </xdr:to>
    <xdr:pic>
      <xdr:nvPicPr>
        <xdr:cNvPr id="3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76200</xdr:rowOff>
    </xdr:to>
    <xdr:pic>
      <xdr:nvPicPr>
        <xdr:cNvPr id="3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76200</xdr:rowOff>
    </xdr:to>
    <xdr:pic>
      <xdr:nvPicPr>
        <xdr:cNvPr id="3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76200</xdr:rowOff>
    </xdr:to>
    <xdr:pic>
      <xdr:nvPicPr>
        <xdr:cNvPr id="3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76200</xdr:rowOff>
    </xdr:to>
    <xdr:pic>
      <xdr:nvPicPr>
        <xdr:cNvPr id="3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76200</xdr:rowOff>
    </xdr:to>
    <xdr:pic>
      <xdr:nvPicPr>
        <xdr:cNvPr id="4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76200</xdr:rowOff>
    </xdr:to>
    <xdr:pic>
      <xdr:nvPicPr>
        <xdr:cNvPr id="4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76200</xdr:rowOff>
    </xdr:to>
    <xdr:pic>
      <xdr:nvPicPr>
        <xdr:cNvPr id="4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47625</xdr:rowOff>
    </xdr:to>
    <xdr:pic>
      <xdr:nvPicPr>
        <xdr:cNvPr id="4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47625</xdr:rowOff>
    </xdr:to>
    <xdr:pic>
      <xdr:nvPicPr>
        <xdr:cNvPr id="4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47625</xdr:rowOff>
    </xdr:to>
    <xdr:pic>
      <xdr:nvPicPr>
        <xdr:cNvPr id="4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47625</xdr:rowOff>
    </xdr:to>
    <xdr:pic>
      <xdr:nvPicPr>
        <xdr:cNvPr id="4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47625</xdr:rowOff>
    </xdr:to>
    <xdr:pic>
      <xdr:nvPicPr>
        <xdr:cNvPr id="4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47625</xdr:rowOff>
    </xdr:to>
    <xdr:pic>
      <xdr:nvPicPr>
        <xdr:cNvPr id="4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47625</xdr:rowOff>
    </xdr:to>
    <xdr:pic>
      <xdr:nvPicPr>
        <xdr:cNvPr id="4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47625</xdr:rowOff>
    </xdr:to>
    <xdr:pic>
      <xdr:nvPicPr>
        <xdr:cNvPr id="5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47625</xdr:rowOff>
    </xdr:to>
    <xdr:pic>
      <xdr:nvPicPr>
        <xdr:cNvPr id="5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47625</xdr:rowOff>
    </xdr:to>
    <xdr:pic>
      <xdr:nvPicPr>
        <xdr:cNvPr id="5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14</xdr:row>
      <xdr:rowOff>47625</xdr:rowOff>
    </xdr:to>
    <xdr:pic>
      <xdr:nvPicPr>
        <xdr:cNvPr id="5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149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14</xdr:row>
      <xdr:rowOff>47625</xdr:rowOff>
    </xdr:to>
    <xdr:pic>
      <xdr:nvPicPr>
        <xdr:cNvPr id="5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149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14</xdr:row>
      <xdr:rowOff>47625</xdr:rowOff>
    </xdr:to>
    <xdr:pic>
      <xdr:nvPicPr>
        <xdr:cNvPr id="5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149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14</xdr:row>
      <xdr:rowOff>47625</xdr:rowOff>
    </xdr:to>
    <xdr:pic>
      <xdr:nvPicPr>
        <xdr:cNvPr id="5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149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14</xdr:row>
      <xdr:rowOff>47625</xdr:rowOff>
    </xdr:to>
    <xdr:pic>
      <xdr:nvPicPr>
        <xdr:cNvPr id="5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149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123825</xdr:rowOff>
    </xdr:to>
    <xdr:pic>
      <xdr:nvPicPr>
        <xdr:cNvPr id="5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959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123825</xdr:rowOff>
    </xdr:to>
    <xdr:pic>
      <xdr:nvPicPr>
        <xdr:cNvPr id="5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959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123825</xdr:rowOff>
    </xdr:to>
    <xdr:pic>
      <xdr:nvPicPr>
        <xdr:cNvPr id="6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959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123825</xdr:rowOff>
    </xdr:to>
    <xdr:pic>
      <xdr:nvPicPr>
        <xdr:cNvPr id="6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959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123825</xdr:rowOff>
    </xdr:to>
    <xdr:pic>
      <xdr:nvPicPr>
        <xdr:cNvPr id="6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959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47625</xdr:rowOff>
    </xdr:to>
    <xdr:pic>
      <xdr:nvPicPr>
        <xdr:cNvPr id="6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245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47625</xdr:rowOff>
    </xdr:to>
    <xdr:pic>
      <xdr:nvPicPr>
        <xdr:cNvPr id="6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245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47625</xdr:rowOff>
    </xdr:to>
    <xdr:pic>
      <xdr:nvPicPr>
        <xdr:cNvPr id="6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245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47625</xdr:rowOff>
    </xdr:to>
    <xdr:pic>
      <xdr:nvPicPr>
        <xdr:cNvPr id="6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245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47625</xdr:rowOff>
    </xdr:to>
    <xdr:pic>
      <xdr:nvPicPr>
        <xdr:cNvPr id="6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245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47625</xdr:rowOff>
    </xdr:to>
    <xdr:pic>
      <xdr:nvPicPr>
        <xdr:cNvPr id="6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56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47625</xdr:rowOff>
    </xdr:to>
    <xdr:pic>
      <xdr:nvPicPr>
        <xdr:cNvPr id="6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56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47625</xdr:rowOff>
    </xdr:to>
    <xdr:pic>
      <xdr:nvPicPr>
        <xdr:cNvPr id="7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56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47625</xdr:rowOff>
    </xdr:to>
    <xdr:pic>
      <xdr:nvPicPr>
        <xdr:cNvPr id="7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56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47625</xdr:rowOff>
    </xdr:to>
    <xdr:pic>
      <xdr:nvPicPr>
        <xdr:cNvPr id="7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56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123825</xdr:rowOff>
    </xdr:to>
    <xdr:pic>
      <xdr:nvPicPr>
        <xdr:cNvPr id="7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123825</xdr:rowOff>
    </xdr:to>
    <xdr:pic>
      <xdr:nvPicPr>
        <xdr:cNvPr id="7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123825</xdr:rowOff>
    </xdr:to>
    <xdr:pic>
      <xdr:nvPicPr>
        <xdr:cNvPr id="7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123825</xdr:rowOff>
    </xdr:to>
    <xdr:pic>
      <xdr:nvPicPr>
        <xdr:cNvPr id="7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123825</xdr:rowOff>
    </xdr:to>
    <xdr:pic>
      <xdr:nvPicPr>
        <xdr:cNvPr id="7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29</xdr:row>
      <xdr:rowOff>47625</xdr:rowOff>
    </xdr:to>
    <xdr:pic>
      <xdr:nvPicPr>
        <xdr:cNvPr id="7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29</xdr:row>
      <xdr:rowOff>47625</xdr:rowOff>
    </xdr:to>
    <xdr:pic>
      <xdr:nvPicPr>
        <xdr:cNvPr id="7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29</xdr:row>
      <xdr:rowOff>47625</xdr:rowOff>
    </xdr:to>
    <xdr:pic>
      <xdr:nvPicPr>
        <xdr:cNvPr id="8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29</xdr:row>
      <xdr:rowOff>47625</xdr:rowOff>
    </xdr:to>
    <xdr:pic>
      <xdr:nvPicPr>
        <xdr:cNvPr id="8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29</xdr:row>
      <xdr:rowOff>47625</xdr:rowOff>
    </xdr:to>
    <xdr:pic>
      <xdr:nvPicPr>
        <xdr:cNvPr id="8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647700</xdr:rowOff>
    </xdr:to>
    <xdr:pic>
      <xdr:nvPicPr>
        <xdr:cNvPr id="8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647700</xdr:rowOff>
    </xdr:to>
    <xdr:pic>
      <xdr:nvPicPr>
        <xdr:cNvPr id="84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35242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</xdr:row>
      <xdr:rowOff>485775</xdr:rowOff>
    </xdr:from>
    <xdr:to>
      <xdr:col>0</xdr:col>
      <xdr:colOff>352425</xdr:colOff>
      <xdr:row>2</xdr:row>
      <xdr:rowOff>485775</xdr:rowOff>
    </xdr:to>
    <xdr:pic>
      <xdr:nvPicPr>
        <xdr:cNvPr id="8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7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</xdr:row>
      <xdr:rowOff>485775</xdr:rowOff>
    </xdr:from>
    <xdr:to>
      <xdr:col>0</xdr:col>
      <xdr:colOff>342900</xdr:colOff>
      <xdr:row>2</xdr:row>
      <xdr:rowOff>600075</xdr:rowOff>
    </xdr:to>
    <xdr:pic>
      <xdr:nvPicPr>
        <xdr:cNvPr id="8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764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</xdr:row>
      <xdr:rowOff>485775</xdr:rowOff>
    </xdr:from>
    <xdr:to>
      <xdr:col>0</xdr:col>
      <xdr:colOff>342900</xdr:colOff>
      <xdr:row>2</xdr:row>
      <xdr:rowOff>485775</xdr:rowOff>
    </xdr:to>
    <xdr:pic>
      <xdr:nvPicPr>
        <xdr:cNvPr id="8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7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419100</xdr:rowOff>
    </xdr:to>
    <xdr:pic>
      <xdr:nvPicPr>
        <xdr:cNvPr id="8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419100</xdr:rowOff>
    </xdr:to>
    <xdr:pic>
      <xdr:nvPicPr>
        <xdr:cNvPr id="89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352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419100</xdr:rowOff>
    </xdr:to>
    <xdr:pic>
      <xdr:nvPicPr>
        <xdr:cNvPr id="9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419100</xdr:rowOff>
    </xdr:to>
    <xdr:pic>
      <xdr:nvPicPr>
        <xdr:cNvPr id="9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419100</xdr:rowOff>
    </xdr:to>
    <xdr:pic>
      <xdr:nvPicPr>
        <xdr:cNvPr id="9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419100</xdr:rowOff>
    </xdr:to>
    <xdr:pic>
      <xdr:nvPicPr>
        <xdr:cNvPr id="9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609600</xdr:rowOff>
    </xdr:to>
    <xdr:pic>
      <xdr:nvPicPr>
        <xdr:cNvPr id="9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609600</xdr:rowOff>
    </xdr:to>
    <xdr:pic>
      <xdr:nvPicPr>
        <xdr:cNvPr id="9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609600</xdr:rowOff>
    </xdr:to>
    <xdr:pic>
      <xdr:nvPicPr>
        <xdr:cNvPr id="9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9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9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9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10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10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476250</xdr:rowOff>
    </xdr:to>
    <xdr:pic>
      <xdr:nvPicPr>
        <xdr:cNvPr id="10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476250</xdr:rowOff>
    </xdr:to>
    <xdr:pic>
      <xdr:nvPicPr>
        <xdr:cNvPr id="10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476250</xdr:rowOff>
    </xdr:to>
    <xdr:pic>
      <xdr:nvPicPr>
        <xdr:cNvPr id="10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476250</xdr:rowOff>
    </xdr:to>
    <xdr:pic>
      <xdr:nvPicPr>
        <xdr:cNvPr id="10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476250</xdr:rowOff>
    </xdr:to>
    <xdr:pic>
      <xdr:nvPicPr>
        <xdr:cNvPr id="10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10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10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10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11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11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11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11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11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11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11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28575</xdr:rowOff>
    </xdr:to>
    <xdr:pic>
      <xdr:nvPicPr>
        <xdr:cNvPr id="11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28575</xdr:rowOff>
    </xdr:to>
    <xdr:pic>
      <xdr:nvPicPr>
        <xdr:cNvPr id="11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28575</xdr:rowOff>
    </xdr:to>
    <xdr:pic>
      <xdr:nvPicPr>
        <xdr:cNvPr id="11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28575</xdr:rowOff>
    </xdr:to>
    <xdr:pic>
      <xdr:nvPicPr>
        <xdr:cNvPr id="12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28575</xdr:rowOff>
    </xdr:to>
    <xdr:pic>
      <xdr:nvPicPr>
        <xdr:cNvPr id="12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28575</xdr:rowOff>
    </xdr:to>
    <xdr:pic>
      <xdr:nvPicPr>
        <xdr:cNvPr id="12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28575</xdr:rowOff>
    </xdr:to>
    <xdr:pic>
      <xdr:nvPicPr>
        <xdr:cNvPr id="12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28575</xdr:rowOff>
    </xdr:to>
    <xdr:pic>
      <xdr:nvPicPr>
        <xdr:cNvPr id="12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28575</xdr:rowOff>
    </xdr:to>
    <xdr:pic>
      <xdr:nvPicPr>
        <xdr:cNvPr id="12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28575</xdr:rowOff>
    </xdr:to>
    <xdr:pic>
      <xdr:nvPicPr>
        <xdr:cNvPr id="12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47625</xdr:rowOff>
    </xdr:to>
    <xdr:pic>
      <xdr:nvPicPr>
        <xdr:cNvPr id="12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47625</xdr:rowOff>
    </xdr:to>
    <xdr:pic>
      <xdr:nvPicPr>
        <xdr:cNvPr id="12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47625</xdr:rowOff>
    </xdr:to>
    <xdr:pic>
      <xdr:nvPicPr>
        <xdr:cNvPr id="12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47625</xdr:rowOff>
    </xdr:to>
    <xdr:pic>
      <xdr:nvPicPr>
        <xdr:cNvPr id="13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47625</xdr:rowOff>
    </xdr:to>
    <xdr:pic>
      <xdr:nvPicPr>
        <xdr:cNvPr id="13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47625</xdr:rowOff>
    </xdr:to>
    <xdr:pic>
      <xdr:nvPicPr>
        <xdr:cNvPr id="13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47625</xdr:rowOff>
    </xdr:to>
    <xdr:pic>
      <xdr:nvPicPr>
        <xdr:cNvPr id="13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47625</xdr:rowOff>
    </xdr:to>
    <xdr:pic>
      <xdr:nvPicPr>
        <xdr:cNvPr id="13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47625</xdr:rowOff>
    </xdr:to>
    <xdr:pic>
      <xdr:nvPicPr>
        <xdr:cNvPr id="13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47625</xdr:rowOff>
    </xdr:to>
    <xdr:pic>
      <xdr:nvPicPr>
        <xdr:cNvPr id="13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3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3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3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4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4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4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4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4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4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4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4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4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4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5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5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5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5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5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5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5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5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5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5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6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6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6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6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6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6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152400</xdr:rowOff>
    </xdr:to>
    <xdr:pic>
      <xdr:nvPicPr>
        <xdr:cNvPr id="16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</xdr:row>
      <xdr:rowOff>323850</xdr:rowOff>
    </xdr:from>
    <xdr:to>
      <xdr:col>0</xdr:col>
      <xdr:colOff>352425</xdr:colOff>
      <xdr:row>4</xdr:row>
      <xdr:rowOff>323850</xdr:rowOff>
    </xdr:to>
    <xdr:pic>
      <xdr:nvPicPr>
        <xdr:cNvPr id="16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5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</xdr:row>
      <xdr:rowOff>323850</xdr:rowOff>
    </xdr:from>
    <xdr:to>
      <xdr:col>0</xdr:col>
      <xdr:colOff>342900</xdr:colOff>
      <xdr:row>4</xdr:row>
      <xdr:rowOff>400050</xdr:rowOff>
    </xdr:to>
    <xdr:pic>
      <xdr:nvPicPr>
        <xdr:cNvPr id="16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5267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</xdr:row>
      <xdr:rowOff>323850</xdr:rowOff>
    </xdr:from>
    <xdr:to>
      <xdr:col>0</xdr:col>
      <xdr:colOff>342900</xdr:colOff>
      <xdr:row>4</xdr:row>
      <xdr:rowOff>323850</xdr:rowOff>
    </xdr:to>
    <xdr:pic>
      <xdr:nvPicPr>
        <xdr:cNvPr id="16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5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6</xdr:row>
      <xdr:rowOff>419100</xdr:rowOff>
    </xdr:from>
    <xdr:to>
      <xdr:col>0</xdr:col>
      <xdr:colOff>352425</xdr:colOff>
      <xdr:row>6</xdr:row>
      <xdr:rowOff>647700</xdr:rowOff>
    </xdr:to>
    <xdr:pic>
      <xdr:nvPicPr>
        <xdr:cNvPr id="17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07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6</xdr:row>
      <xdr:rowOff>419100</xdr:rowOff>
    </xdr:from>
    <xdr:to>
      <xdr:col>0</xdr:col>
      <xdr:colOff>342900</xdr:colOff>
      <xdr:row>7</xdr:row>
      <xdr:rowOff>333375</xdr:rowOff>
    </xdr:to>
    <xdr:pic>
      <xdr:nvPicPr>
        <xdr:cNvPr id="17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07657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6</xdr:row>
      <xdr:rowOff>419100</xdr:rowOff>
    </xdr:from>
    <xdr:to>
      <xdr:col>0</xdr:col>
      <xdr:colOff>342900</xdr:colOff>
      <xdr:row>6</xdr:row>
      <xdr:rowOff>647700</xdr:rowOff>
    </xdr:to>
    <xdr:pic>
      <xdr:nvPicPr>
        <xdr:cNvPr id="17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076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8</xdr:row>
      <xdr:rowOff>323850</xdr:rowOff>
    </xdr:from>
    <xdr:to>
      <xdr:col>0</xdr:col>
      <xdr:colOff>352425</xdr:colOff>
      <xdr:row>8</xdr:row>
      <xdr:rowOff>323850</xdr:rowOff>
    </xdr:to>
    <xdr:pic>
      <xdr:nvPicPr>
        <xdr:cNvPr id="17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0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8</xdr:row>
      <xdr:rowOff>323850</xdr:rowOff>
    </xdr:from>
    <xdr:to>
      <xdr:col>0</xdr:col>
      <xdr:colOff>342900</xdr:colOff>
      <xdr:row>8</xdr:row>
      <xdr:rowOff>400050</xdr:rowOff>
    </xdr:to>
    <xdr:pic>
      <xdr:nvPicPr>
        <xdr:cNvPr id="17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02907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8</xdr:row>
      <xdr:rowOff>323850</xdr:rowOff>
    </xdr:from>
    <xdr:to>
      <xdr:col>0</xdr:col>
      <xdr:colOff>342900</xdr:colOff>
      <xdr:row>8</xdr:row>
      <xdr:rowOff>323850</xdr:rowOff>
    </xdr:to>
    <xdr:pic>
      <xdr:nvPicPr>
        <xdr:cNvPr id="17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02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17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17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17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17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18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18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18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18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18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18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18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18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18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18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19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19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19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19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19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19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19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19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19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19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4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C13"/>
  <sheetViews>
    <sheetView zoomScalePageLayoutView="0" workbookViewId="0" topLeftCell="A1">
      <selection activeCell="C13" sqref="C13"/>
    </sheetView>
  </sheetViews>
  <sheetFormatPr defaultColWidth="9.00390625" defaultRowHeight="16.5"/>
  <cols>
    <col min="1" max="1" width="9.00390625" style="7" customWidth="1"/>
    <col min="2" max="3" width="20.625" style="7" customWidth="1"/>
    <col min="4" max="16384" width="9.00390625" style="7" customWidth="1"/>
  </cols>
  <sheetData>
    <row r="1" spans="2:3" ht="29.25" customHeight="1" thickBot="1" thickTop="1">
      <c r="B1" s="63" t="s">
        <v>101</v>
      </c>
      <c r="C1" s="64"/>
    </row>
    <row r="2" spans="2:3" ht="21.75" thickTop="1">
      <c r="B2" s="1" t="s">
        <v>13</v>
      </c>
      <c r="C2" s="2" t="s">
        <v>4</v>
      </c>
    </row>
    <row r="3" spans="2:3" ht="19.5">
      <c r="B3" s="8" t="s">
        <v>14</v>
      </c>
      <c r="C3" s="24">
        <v>0</v>
      </c>
    </row>
    <row r="4" spans="2:3" ht="19.5">
      <c r="B4" s="8" t="s">
        <v>15</v>
      </c>
      <c r="C4" s="24">
        <v>0</v>
      </c>
    </row>
    <row r="5" spans="2:3" ht="19.5">
      <c r="B5" s="8" t="s">
        <v>16</v>
      </c>
      <c r="C5" s="24">
        <v>8</v>
      </c>
    </row>
    <row r="6" spans="2:3" ht="20.25" thickBot="1">
      <c r="B6" s="10" t="s">
        <v>17</v>
      </c>
      <c r="C6" s="11">
        <f>SUM(C3:C5)</f>
        <v>8</v>
      </c>
    </row>
    <row r="7" spans="2:3" ht="21" thickBot="1" thickTop="1">
      <c r="B7" s="3"/>
      <c r="C7" s="4"/>
    </row>
    <row r="8" spans="2:3" ht="21.75" thickTop="1">
      <c r="B8" s="12" t="s">
        <v>18</v>
      </c>
      <c r="C8" s="13" t="s">
        <v>19</v>
      </c>
    </row>
    <row r="9" spans="2:3" ht="19.5">
      <c r="B9" s="8" t="s">
        <v>14</v>
      </c>
      <c r="C9" s="9">
        <v>0</v>
      </c>
    </row>
    <row r="10" spans="2:3" ht="19.5">
      <c r="B10" s="8" t="s">
        <v>15</v>
      </c>
      <c r="C10" s="9">
        <v>0</v>
      </c>
    </row>
    <row r="11" spans="2:3" ht="19.5">
      <c r="B11" s="8" t="s">
        <v>16</v>
      </c>
      <c r="C11" s="9">
        <v>15</v>
      </c>
    </row>
    <row r="12" spans="2:3" ht="20.25" thickBot="1">
      <c r="B12" s="14" t="s">
        <v>17</v>
      </c>
      <c r="C12" s="15">
        <f>SUM(C9:C11)</f>
        <v>15</v>
      </c>
    </row>
    <row r="13" spans="2:3" ht="26.25" thickBot="1">
      <c r="B13" s="5" t="s">
        <v>20</v>
      </c>
      <c r="C13" s="6">
        <f>SUM(C6,C12)</f>
        <v>23</v>
      </c>
    </row>
    <row r="14" ht="13.5" thickTop="1"/>
  </sheetData>
  <sheetProtection/>
  <mergeCells count="1">
    <mergeCell ref="B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H18"/>
  <sheetViews>
    <sheetView zoomScalePageLayoutView="0" workbookViewId="0" topLeftCell="C1">
      <selection activeCell="F2" sqref="F1:F16384"/>
    </sheetView>
  </sheetViews>
  <sheetFormatPr defaultColWidth="9.00390625" defaultRowHeight="16.5"/>
  <cols>
    <col min="1" max="1" width="7.00390625" style="25" customWidth="1"/>
    <col min="2" max="2" width="40.125" style="36" customWidth="1"/>
    <col min="3" max="3" width="7.00390625" style="25" bestFit="1" customWidth="1"/>
    <col min="4" max="4" width="11.25390625" style="25" hidden="1" customWidth="1"/>
    <col min="5" max="5" width="13.875" style="36" bestFit="1" customWidth="1"/>
    <col min="6" max="6" width="7.25390625" style="36" customWidth="1"/>
    <col min="7" max="7" width="13.625" style="25" customWidth="1"/>
    <col min="8" max="16384" width="9.00390625" style="25" customWidth="1"/>
  </cols>
  <sheetData>
    <row r="1" spans="1:7" ht="27.75" customHeight="1">
      <c r="A1" s="65" t="s">
        <v>28</v>
      </c>
      <c r="B1" s="65"/>
      <c r="C1" s="65"/>
      <c r="D1" s="65"/>
      <c r="E1" s="65"/>
      <c r="F1" s="65"/>
      <c r="G1" s="65"/>
    </row>
    <row r="2" spans="1:8" ht="19.5">
      <c r="A2" s="26" t="s">
        <v>0</v>
      </c>
      <c r="B2" s="26" t="s">
        <v>21</v>
      </c>
      <c r="C2" s="26" t="s">
        <v>22</v>
      </c>
      <c r="D2" s="26" t="s">
        <v>23</v>
      </c>
      <c r="E2" s="26" t="s">
        <v>24</v>
      </c>
      <c r="F2" s="26" t="s">
        <v>25</v>
      </c>
      <c r="G2" s="27" t="s">
        <v>26</v>
      </c>
      <c r="H2" s="28"/>
    </row>
    <row r="3" spans="1:7" ht="34.5" customHeight="1">
      <c r="A3" s="29">
        <v>1</v>
      </c>
      <c r="B3" s="30" t="s">
        <v>32</v>
      </c>
      <c r="C3" s="31">
        <v>1</v>
      </c>
      <c r="D3" s="32">
        <v>3000</v>
      </c>
      <c r="E3" s="29" t="s">
        <v>29</v>
      </c>
      <c r="F3" s="31" t="s">
        <v>27</v>
      </c>
      <c r="G3" s="31" t="s">
        <v>31</v>
      </c>
    </row>
    <row r="4" spans="1:7" ht="34.5" customHeight="1">
      <c r="A4" s="29">
        <v>2</v>
      </c>
      <c r="B4" s="30" t="s">
        <v>34</v>
      </c>
      <c r="C4" s="31">
        <v>1</v>
      </c>
      <c r="D4" s="32">
        <v>3000</v>
      </c>
      <c r="E4" s="29" t="s">
        <v>29</v>
      </c>
      <c r="F4" s="31" t="s">
        <v>27</v>
      </c>
      <c r="G4" s="31" t="s">
        <v>30</v>
      </c>
    </row>
    <row r="5" spans="1:7" ht="34.5" customHeight="1">
      <c r="A5" s="29">
        <v>3</v>
      </c>
      <c r="B5" s="30" t="s">
        <v>36</v>
      </c>
      <c r="C5" s="31">
        <v>1</v>
      </c>
      <c r="D5" s="32">
        <v>3000</v>
      </c>
      <c r="E5" s="29" t="s">
        <v>29</v>
      </c>
      <c r="F5" s="31" t="s">
        <v>27</v>
      </c>
      <c r="G5" s="31" t="s">
        <v>33</v>
      </c>
    </row>
    <row r="6" spans="1:7" ht="34.5" customHeight="1">
      <c r="A6" s="29">
        <v>4</v>
      </c>
      <c r="B6" s="30" t="s">
        <v>38</v>
      </c>
      <c r="C6" s="31">
        <v>1</v>
      </c>
      <c r="D6" s="32">
        <v>3000</v>
      </c>
      <c r="E6" s="29" t="s">
        <v>29</v>
      </c>
      <c r="F6" s="31" t="s">
        <v>27</v>
      </c>
      <c r="G6" s="31" t="s">
        <v>35</v>
      </c>
    </row>
    <row r="7" spans="1:7" ht="34.5" customHeight="1">
      <c r="A7" s="29">
        <v>5</v>
      </c>
      <c r="B7" s="34" t="s">
        <v>52</v>
      </c>
      <c r="C7" s="31">
        <v>1</v>
      </c>
      <c r="D7" s="32">
        <v>3000</v>
      </c>
      <c r="E7" s="29" t="s">
        <v>29</v>
      </c>
      <c r="F7" s="31" t="s">
        <v>27</v>
      </c>
      <c r="G7" s="31" t="s">
        <v>37</v>
      </c>
    </row>
    <row r="8" spans="1:7" ht="34.5" customHeight="1">
      <c r="A8" s="29">
        <v>6</v>
      </c>
      <c r="B8" s="33" t="s">
        <v>41</v>
      </c>
      <c r="C8" s="31">
        <v>1</v>
      </c>
      <c r="D8" s="33"/>
      <c r="E8" s="29" t="s">
        <v>29</v>
      </c>
      <c r="F8" s="31" t="s">
        <v>27</v>
      </c>
      <c r="G8" s="31" t="s">
        <v>39</v>
      </c>
    </row>
    <row r="9" spans="1:7" ht="34.5" customHeight="1">
      <c r="A9" s="29">
        <v>7</v>
      </c>
      <c r="B9" s="33" t="s">
        <v>43</v>
      </c>
      <c r="C9" s="31">
        <v>1</v>
      </c>
      <c r="D9" s="37"/>
      <c r="E9" s="29" t="s">
        <v>29</v>
      </c>
      <c r="F9" s="31" t="s">
        <v>27</v>
      </c>
      <c r="G9" s="31" t="s">
        <v>40</v>
      </c>
    </row>
    <row r="10" spans="1:7" ht="34.5" customHeight="1">
      <c r="A10" s="29">
        <v>8</v>
      </c>
      <c r="B10" s="33" t="s">
        <v>44</v>
      </c>
      <c r="C10" s="31">
        <v>1</v>
      </c>
      <c r="D10" s="37"/>
      <c r="E10" s="29" t="s">
        <v>29</v>
      </c>
      <c r="F10" s="31" t="s">
        <v>27</v>
      </c>
      <c r="G10" s="31" t="s">
        <v>42</v>
      </c>
    </row>
    <row r="11" spans="1:7" ht="34.5" customHeight="1">
      <c r="A11" s="29">
        <v>9</v>
      </c>
      <c r="B11" s="33" t="s">
        <v>46</v>
      </c>
      <c r="C11" s="31">
        <v>1</v>
      </c>
      <c r="D11" s="37"/>
      <c r="E11" s="29" t="s">
        <v>29</v>
      </c>
      <c r="F11" s="31" t="s">
        <v>27</v>
      </c>
      <c r="G11" s="31" t="s">
        <v>45</v>
      </c>
    </row>
    <row r="12" spans="1:7" ht="34.5" customHeight="1">
      <c r="A12" s="29">
        <v>10</v>
      </c>
      <c r="B12" s="33" t="s">
        <v>48</v>
      </c>
      <c r="C12" s="31">
        <v>1</v>
      </c>
      <c r="D12" s="37"/>
      <c r="E12" s="29" t="s">
        <v>29</v>
      </c>
      <c r="F12" s="31" t="s">
        <v>27</v>
      </c>
      <c r="G12" s="31" t="s">
        <v>47</v>
      </c>
    </row>
    <row r="13" spans="1:7" ht="34.5" customHeight="1">
      <c r="A13" s="29">
        <v>11</v>
      </c>
      <c r="B13" s="33" t="s">
        <v>51</v>
      </c>
      <c r="C13" s="31">
        <v>1</v>
      </c>
      <c r="D13" s="37"/>
      <c r="E13" s="29" t="s">
        <v>29</v>
      </c>
      <c r="F13" s="31" t="s">
        <v>27</v>
      </c>
      <c r="G13" s="31" t="s">
        <v>49</v>
      </c>
    </row>
    <row r="14" spans="1:7" ht="34.5" customHeight="1">
      <c r="A14" s="29">
        <v>12</v>
      </c>
      <c r="B14" s="33" t="s">
        <v>54</v>
      </c>
      <c r="C14" s="31">
        <v>1</v>
      </c>
      <c r="D14" s="37"/>
      <c r="E14" s="29" t="s">
        <v>29</v>
      </c>
      <c r="F14" s="31" t="s">
        <v>27</v>
      </c>
      <c r="G14" s="31" t="s">
        <v>50</v>
      </c>
    </row>
    <row r="15" spans="1:7" ht="34.5" customHeight="1">
      <c r="A15" s="29">
        <v>13</v>
      </c>
      <c r="B15" s="33" t="s">
        <v>56</v>
      </c>
      <c r="C15" s="31">
        <v>1</v>
      </c>
      <c r="D15" s="37"/>
      <c r="E15" s="29" t="s">
        <v>29</v>
      </c>
      <c r="F15" s="31" t="s">
        <v>27</v>
      </c>
      <c r="G15" s="31" t="s">
        <v>53</v>
      </c>
    </row>
    <row r="16" spans="1:7" ht="34.5" customHeight="1">
      <c r="A16" s="29">
        <v>14</v>
      </c>
      <c r="B16" s="33" t="s">
        <v>58</v>
      </c>
      <c r="C16" s="31">
        <v>1</v>
      </c>
      <c r="D16" s="37"/>
      <c r="E16" s="29" t="s">
        <v>29</v>
      </c>
      <c r="F16" s="31" t="s">
        <v>27</v>
      </c>
      <c r="G16" s="31" t="s">
        <v>55</v>
      </c>
    </row>
    <row r="17" spans="1:7" ht="34.5" customHeight="1">
      <c r="A17" s="29">
        <v>15</v>
      </c>
      <c r="B17" s="33" t="s">
        <v>59</v>
      </c>
      <c r="C17" s="31">
        <v>1</v>
      </c>
      <c r="D17" s="37"/>
      <c r="E17" s="29" t="s">
        <v>29</v>
      </c>
      <c r="F17" s="31" t="s">
        <v>27</v>
      </c>
      <c r="G17" s="31" t="s">
        <v>57</v>
      </c>
    </row>
    <row r="18" ht="16.5">
      <c r="C18" s="35">
        <f>SUM(C3:C17)</f>
        <v>15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11"/>
  <sheetViews>
    <sheetView tabSelected="1" zoomScaleSheetLayoutView="161" zoomScalePageLayoutView="0" workbookViewId="0" topLeftCell="D1">
      <pane ySplit="2" topLeftCell="A3" activePane="bottomLeft" state="frozen"/>
      <selection pane="topLeft" activeCell="A1" sqref="A1"/>
      <selection pane="bottomLeft" activeCell="J2" sqref="J1:J16384"/>
    </sheetView>
  </sheetViews>
  <sheetFormatPr defaultColWidth="9.00390625" defaultRowHeight="16.5"/>
  <cols>
    <col min="1" max="1" width="5.625" style="7" customWidth="1"/>
    <col min="2" max="2" width="40.625" style="7" customWidth="1"/>
    <col min="3" max="4" width="15.625" style="7" customWidth="1"/>
    <col min="5" max="5" width="9.00390625" style="7" customWidth="1"/>
    <col min="6" max="6" width="15.625" style="7" customWidth="1"/>
    <col min="7" max="7" width="6.00390625" style="7" bestFit="1" customWidth="1"/>
    <col min="8" max="8" width="0" style="7" hidden="1" customWidth="1"/>
    <col min="9" max="9" width="10.75390625" style="7" customWidth="1"/>
    <col min="10" max="10" width="6.00390625" style="7" bestFit="1" customWidth="1"/>
    <col min="11" max="11" width="10.625" style="7" bestFit="1" customWidth="1"/>
    <col min="12" max="16384" width="9.00390625" style="7" customWidth="1"/>
  </cols>
  <sheetData>
    <row r="1" spans="1:11" ht="27.75" customHeight="1">
      <c r="A1" s="66" t="s">
        <v>100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66">
      <c r="A2" s="18" t="s">
        <v>0</v>
      </c>
      <c r="B2" s="18" t="s">
        <v>1</v>
      </c>
      <c r="C2" s="18" t="s">
        <v>2</v>
      </c>
      <c r="D2" s="18" t="s">
        <v>6</v>
      </c>
      <c r="E2" s="18" t="s">
        <v>7</v>
      </c>
      <c r="F2" s="19" t="s">
        <v>3</v>
      </c>
      <c r="G2" s="20" t="s">
        <v>8</v>
      </c>
      <c r="H2" s="20" t="s">
        <v>9</v>
      </c>
      <c r="I2" s="18" t="s">
        <v>10</v>
      </c>
      <c r="J2" s="18" t="s">
        <v>11</v>
      </c>
      <c r="K2" s="18" t="s">
        <v>12</v>
      </c>
    </row>
    <row r="3" spans="1:11" ht="49.5">
      <c r="A3" s="17">
        <v>1</v>
      </c>
      <c r="B3" s="38" t="s">
        <v>60</v>
      </c>
      <c r="C3" s="39" t="s">
        <v>61</v>
      </c>
      <c r="D3" s="39" t="s">
        <v>62</v>
      </c>
      <c r="E3" s="40" t="s">
        <v>63</v>
      </c>
      <c r="F3" s="40" t="s">
        <v>64</v>
      </c>
      <c r="G3" s="45">
        <v>1</v>
      </c>
      <c r="H3" s="58">
        <v>4280</v>
      </c>
      <c r="I3" s="16" t="s">
        <v>5</v>
      </c>
      <c r="J3" s="16" t="s">
        <v>96</v>
      </c>
      <c r="K3" s="60" t="s">
        <v>80</v>
      </c>
    </row>
    <row r="4" spans="1:11" ht="16.5">
      <c r="A4" s="17">
        <v>2</v>
      </c>
      <c r="B4" s="38" t="s">
        <v>65</v>
      </c>
      <c r="C4" s="38" t="s">
        <v>66</v>
      </c>
      <c r="D4" s="39" t="s">
        <v>62</v>
      </c>
      <c r="E4" s="41" t="s">
        <v>67</v>
      </c>
      <c r="F4" s="41" t="s">
        <v>68</v>
      </c>
      <c r="G4" s="45">
        <v>1</v>
      </c>
      <c r="H4" s="58">
        <v>5323</v>
      </c>
      <c r="I4" s="59" t="s">
        <v>5</v>
      </c>
      <c r="J4" s="16" t="s">
        <v>96</v>
      </c>
      <c r="K4" s="60" t="s">
        <v>81</v>
      </c>
    </row>
    <row r="5" spans="1:11" ht="33">
      <c r="A5" s="17">
        <v>3</v>
      </c>
      <c r="B5" s="38" t="s">
        <v>69</v>
      </c>
      <c r="C5" s="39" t="s">
        <v>70</v>
      </c>
      <c r="D5" s="39" t="s">
        <v>62</v>
      </c>
      <c r="E5" s="40" t="s">
        <v>71</v>
      </c>
      <c r="F5" s="40" t="s">
        <v>72</v>
      </c>
      <c r="G5" s="45">
        <v>1</v>
      </c>
      <c r="H5" s="21">
        <v>1288</v>
      </c>
      <c r="I5" s="59" t="s">
        <v>97</v>
      </c>
      <c r="J5" s="16" t="s">
        <v>96</v>
      </c>
      <c r="K5" s="60" t="s">
        <v>82</v>
      </c>
    </row>
    <row r="6" spans="1:11" ht="16.5">
      <c r="A6" s="17">
        <v>4</v>
      </c>
      <c r="B6" s="38" t="s">
        <v>73</v>
      </c>
      <c r="C6" s="39" t="s">
        <v>74</v>
      </c>
      <c r="D6" s="39" t="s">
        <v>62</v>
      </c>
      <c r="E6" s="40" t="s">
        <v>67</v>
      </c>
      <c r="F6" s="40" t="s">
        <v>75</v>
      </c>
      <c r="G6" s="45">
        <v>1</v>
      </c>
      <c r="H6" s="21">
        <v>4599</v>
      </c>
      <c r="I6" s="59" t="s">
        <v>97</v>
      </c>
      <c r="J6" s="16" t="s">
        <v>96</v>
      </c>
      <c r="K6" s="60" t="s">
        <v>83</v>
      </c>
    </row>
    <row r="7" spans="1:11" ht="33">
      <c r="A7" s="17">
        <v>5</v>
      </c>
      <c r="B7" s="42" t="s">
        <v>76</v>
      </c>
      <c r="C7" s="43" t="s">
        <v>77</v>
      </c>
      <c r="D7" s="43" t="s">
        <v>78</v>
      </c>
      <c r="E7" s="44" t="s">
        <v>67</v>
      </c>
      <c r="F7" s="44" t="s">
        <v>79</v>
      </c>
      <c r="G7" s="46">
        <v>1</v>
      </c>
      <c r="H7" s="21">
        <v>2540</v>
      </c>
      <c r="I7" s="59" t="s">
        <v>97</v>
      </c>
      <c r="J7" s="16" t="s">
        <v>96</v>
      </c>
      <c r="K7" s="60" t="s">
        <v>84</v>
      </c>
    </row>
    <row r="8" spans="1:12" ht="49.5">
      <c r="A8" s="17">
        <v>6</v>
      </c>
      <c r="B8" s="22" t="s">
        <v>85</v>
      </c>
      <c r="C8" s="47" t="s">
        <v>86</v>
      </c>
      <c r="D8" s="48" t="s">
        <v>93</v>
      </c>
      <c r="E8" s="56">
        <v>2011</v>
      </c>
      <c r="F8" s="51" t="s">
        <v>90</v>
      </c>
      <c r="G8" s="16">
        <v>1</v>
      </c>
      <c r="H8" s="21">
        <v>519</v>
      </c>
      <c r="I8" s="59" t="s">
        <v>97</v>
      </c>
      <c r="J8" s="16" t="s">
        <v>96</v>
      </c>
      <c r="K8" s="55" t="s">
        <v>92</v>
      </c>
      <c r="L8" s="54"/>
    </row>
    <row r="9" spans="1:12" ht="33">
      <c r="A9" s="17">
        <v>7</v>
      </c>
      <c r="B9" s="22" t="s">
        <v>87</v>
      </c>
      <c r="C9" s="49" t="s">
        <v>88</v>
      </c>
      <c r="D9" s="50" t="s">
        <v>93</v>
      </c>
      <c r="E9" s="57">
        <v>2010</v>
      </c>
      <c r="F9" s="52" t="s">
        <v>91</v>
      </c>
      <c r="G9" s="16">
        <v>1</v>
      </c>
      <c r="H9" s="21">
        <v>1603</v>
      </c>
      <c r="I9" s="59" t="s">
        <v>97</v>
      </c>
      <c r="J9" s="16" t="s">
        <v>96</v>
      </c>
      <c r="K9" s="55" t="s">
        <v>94</v>
      </c>
      <c r="L9" s="54"/>
    </row>
    <row r="10" spans="1:12" ht="33">
      <c r="A10" s="17">
        <v>8</v>
      </c>
      <c r="B10" s="22" t="s">
        <v>89</v>
      </c>
      <c r="C10" s="49" t="s">
        <v>98</v>
      </c>
      <c r="D10" s="50" t="s">
        <v>93</v>
      </c>
      <c r="E10" s="57">
        <v>2012</v>
      </c>
      <c r="F10" s="23" t="s">
        <v>99</v>
      </c>
      <c r="G10" s="16">
        <v>1</v>
      </c>
      <c r="H10" s="21">
        <v>3592</v>
      </c>
      <c r="I10" s="59" t="s">
        <v>97</v>
      </c>
      <c r="J10" s="16" t="s">
        <v>96</v>
      </c>
      <c r="K10" s="55" t="s">
        <v>95</v>
      </c>
      <c r="L10" s="54"/>
    </row>
    <row r="11" spans="1:11" ht="16.5">
      <c r="A11" s="61"/>
      <c r="B11" s="61"/>
      <c r="C11" s="61"/>
      <c r="D11" s="61"/>
      <c r="E11" s="61"/>
      <c r="F11" s="61"/>
      <c r="G11" s="53">
        <f>SUM(G3:G10)</f>
        <v>8</v>
      </c>
      <c r="H11" s="61"/>
      <c r="I11" s="62"/>
      <c r="J11" s="62"/>
      <c r="K11" s="62"/>
    </row>
    <row r="12" ht="12.75"/>
    <row r="13" ht="12.75"/>
    <row r="20" ht="12.75"/>
    <row r="23" ht="12.75"/>
    <row r="29" ht="12.75"/>
  </sheetData>
  <sheetProtection/>
  <mergeCells count="1">
    <mergeCell ref="A1:K1"/>
  </mergeCells>
  <conditionalFormatting sqref="F3:F7">
    <cfRule type="expression" priority="1" dxfId="0" stopIfTrue="1">
      <formula>AND(COUNTIF($G$25:$G$65536,F3)+COUNTIF($G$9:$G$18,F3)+COUNTIF($G$4:$G$7,F3)&gt;1,NOT(ISBLANK(F3)))</formula>
    </cfRule>
  </conditionalFormatting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2008-03-17T06:46:59Z</cp:lastPrinted>
  <dcterms:created xsi:type="dcterms:W3CDTF">2004-02-13T01:27:37Z</dcterms:created>
  <dcterms:modified xsi:type="dcterms:W3CDTF">2017-09-13T00:52:54Z</dcterms:modified>
  <cp:category/>
  <cp:version/>
  <cp:contentType/>
  <cp:contentStatus/>
</cp:coreProperties>
</file>