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54" i="1" l="1"/>
  <c r="C6" i="5" l="1"/>
  <c r="C13" i="5" s="1"/>
</calcChain>
</file>

<file path=xl/sharedStrings.xml><?xml version="1.0" encoding="utf-8"?>
<sst xmlns="http://schemas.openxmlformats.org/spreadsheetml/2006/main" count="363" uniqueCount="223">
  <si>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</si>
  <si>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</si>
  <si>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</si>
  <si>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</si>
  <si>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</si>
  <si>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</si>
  <si>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</si>
  <si>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</si>
  <si>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</si>
  <si>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</si>
  <si>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</si>
  <si>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</si>
  <si>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</si>
  <si>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</si>
  <si>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</si>
  <si>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</si>
  <si>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</si>
  <si>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售價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</si>
  <si>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</si>
  <si>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</si>
  <si>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</si>
  <si>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104年海環系統計</t>
    <phoneticPr fontId="1" type="noConversion"/>
  </si>
  <si>
    <t>104年海環系外文圖書購置清單</t>
    <phoneticPr fontId="1" type="noConversion"/>
  </si>
  <si>
    <t>Mehta, A. J.</t>
  </si>
  <si>
    <t>WORLD SCI.</t>
  </si>
  <si>
    <t>Mitigation of Hydrodynamic Resistance: Methods to Reduce Hydrodynamic Drag. 2015</t>
  </si>
  <si>
    <t>Perlin, M.</t>
  </si>
  <si>
    <t>Climate Change and Plants in East Asia. 1996</t>
  </si>
  <si>
    <t>Omasa, K.</t>
  </si>
  <si>
    <t>S-V</t>
  </si>
  <si>
    <t>Springer</t>
  </si>
  <si>
    <t>Photosynthesis in the Marine Environment. 2014</t>
  </si>
  <si>
    <t>Beer, S.</t>
  </si>
  <si>
    <t>Wiley</t>
  </si>
  <si>
    <t>Remote Sensing and Modeling: Advances in Coastal and Marine Resources. 2014</t>
  </si>
  <si>
    <t>Finkl, C. W.</t>
  </si>
  <si>
    <t>Marine Coastal and Water Pollutions: Oil Spill Studies. 2014</t>
  </si>
  <si>
    <t>Muttin, F</t>
  </si>
  <si>
    <t>WILEY</t>
  </si>
  <si>
    <t>Beach Renourishment. 2015</t>
  </si>
  <si>
    <t>Bird, E.</t>
  </si>
  <si>
    <t>Climate Dynamics. 2013</t>
  </si>
  <si>
    <t>Cook, K. H.</t>
  </si>
  <si>
    <t>PRINCETON</t>
  </si>
  <si>
    <t>Coastal and Marine Hazards, Risks, and Disasters. 2015</t>
  </si>
  <si>
    <t>Ellis, J. T.</t>
  </si>
  <si>
    <t>ELSEVIER</t>
  </si>
  <si>
    <t>Estuarine Morphodynamics of the Sunderbans. 2015</t>
  </si>
  <si>
    <t>Das, G. K.</t>
  </si>
  <si>
    <t>Large Floating Structures: Technological Advances. 2015</t>
  </si>
  <si>
    <t>Wang, C. M.</t>
  </si>
  <si>
    <t>Large Scale Inverse Problems: Computational Methods and Applications in the Earth Sciences. 2013</t>
  </si>
  <si>
    <t>Cullen, M.</t>
  </si>
  <si>
    <t>DE GRUYTER</t>
  </si>
  <si>
    <t>Nonlinear Phenomena in Atmospheric and Oceanic Sciences. 1992</t>
  </si>
  <si>
    <t>Carnevale, G. F.</t>
  </si>
  <si>
    <t>Ocean Circulation and Climate: A 21st Century Perspective. 2/E. 2013</t>
  </si>
  <si>
    <t>Siedler, G.</t>
  </si>
  <si>
    <t>AP</t>
  </si>
  <si>
    <t>Ocean Wave Modeling. 1985</t>
  </si>
  <si>
    <t>Oceanic Whitecaps: And Their Role in Air-Sea Exchange Processes. 1986</t>
  </si>
  <si>
    <t>Monahan, E. C.</t>
  </si>
  <si>
    <t>On the Effect of Offshore Wind Farms on the Atmosphere and Ocean Dynamics. 2015</t>
  </si>
  <si>
    <t>Ludewig, E.</t>
  </si>
  <si>
    <t>Particles in the Coastal Ocean: Theory and Applications. 2015</t>
  </si>
  <si>
    <t>Lynch, D. R.</t>
  </si>
  <si>
    <t>CAMBRIDGE</t>
  </si>
  <si>
    <t>Rigid Finite Element Method in Analysis of Dynamics of Offshore Structures. 2013</t>
  </si>
  <si>
    <t>Wittbrodt, E.</t>
  </si>
  <si>
    <t>Surf Science: An Introduction to Waves for Surfing. 3/E. 2014</t>
  </si>
  <si>
    <t>Butt, T.</t>
  </si>
  <si>
    <t>U. OF HAWAII</t>
  </si>
  <si>
    <t>The Geophysics of Sea Ice. 1986</t>
  </si>
  <si>
    <t>Untersteiner, N.</t>
  </si>
  <si>
    <t>Tropical Meteorology: An Introduction. 2013</t>
  </si>
  <si>
    <t>Krishnamurti, T. N.</t>
  </si>
  <si>
    <t>Molecular Ecology. 2/E. 2011</t>
  </si>
  <si>
    <t>Freeland, J. R.</t>
  </si>
  <si>
    <t>Introduction to Carbon Capture and Sequestration. 2014</t>
  </si>
  <si>
    <t>Smit, B.</t>
  </si>
  <si>
    <t>IMPERIAL COLLEGE</t>
  </si>
  <si>
    <t>Physics of Solar Energy. 2011</t>
  </si>
  <si>
    <t>Chen, C. J.</t>
  </si>
  <si>
    <t>Theory of Nonlinear Structural Analysis: The Force Analogy Method for Earthquake Engineering. 2014</t>
  </si>
  <si>
    <t>Li, G.</t>
  </si>
  <si>
    <t>Geoengineering of the Climate System. 2014</t>
  </si>
  <si>
    <t>Harrison, R. M.</t>
  </si>
  <si>
    <t>ROYAL SO. OF CHEM.</t>
  </si>
  <si>
    <t>Basic Water Treatment. 5/E. 2013</t>
  </si>
  <si>
    <t>Binnie, C.</t>
  </si>
  <si>
    <t>2014</t>
  </si>
  <si>
    <t>An Introduction to Hydraulics of Fine Sediment Transport. 2014</t>
    <phoneticPr fontId="1" type="noConversion"/>
  </si>
  <si>
    <t>2014</t>
    <phoneticPr fontId="1" type="noConversion"/>
  </si>
  <si>
    <t>E10400405</t>
  </si>
  <si>
    <t>E10400406</t>
  </si>
  <si>
    <t>E10400407</t>
  </si>
  <si>
    <t>E10400408</t>
  </si>
  <si>
    <t>E10400409</t>
  </si>
  <si>
    <t>E10400410</t>
  </si>
  <si>
    <t>E10400411</t>
  </si>
  <si>
    <t>E10400412</t>
  </si>
  <si>
    <t>E10400413</t>
  </si>
  <si>
    <t>E10400414</t>
  </si>
  <si>
    <t>E10400415</t>
  </si>
  <si>
    <t>E10400416</t>
  </si>
  <si>
    <t>E10400417</t>
  </si>
  <si>
    <t>E10400418</t>
  </si>
  <si>
    <t>E10400419</t>
  </si>
  <si>
    <t>E10400420</t>
  </si>
  <si>
    <t>E10400421</t>
  </si>
  <si>
    <t>E10400422</t>
  </si>
  <si>
    <t>E10400423</t>
  </si>
  <si>
    <t>E10400424</t>
  </si>
  <si>
    <t>E10400427</t>
  </si>
  <si>
    <t>E10400428</t>
  </si>
  <si>
    <t>E10400429</t>
  </si>
  <si>
    <t>E10400430</t>
  </si>
  <si>
    <t>E10400431</t>
  </si>
  <si>
    <t>E10400432</t>
  </si>
  <si>
    <t>E10400433</t>
  </si>
  <si>
    <t>E10400425
E10400426</t>
    <phoneticPr fontId="1" type="noConversion"/>
  </si>
  <si>
    <t>Baroclinic Tides: Theoretical Modeling and Observational Evidence</t>
  </si>
  <si>
    <t xml:space="preserve">Vasiliy Vlasenko </t>
  </si>
  <si>
    <t>Cambridge</t>
  </si>
  <si>
    <t>2012</t>
  </si>
  <si>
    <t xml:space="preserve"> 9781107406322</t>
  </si>
  <si>
    <t xml:space="preserve">Buoyancy-Driven Flows </t>
  </si>
  <si>
    <t xml:space="preserve">Eric Chassignet </t>
  </si>
  <si>
    <t xml:space="preserve"> 9781107008878</t>
  </si>
  <si>
    <t>Vulnerability of Coastal Ecosystems and Adaptation</t>
  </si>
  <si>
    <t>Monaco</t>
  </si>
  <si>
    <t xml:space="preserve"> 9781848217041</t>
  </si>
  <si>
    <t>Coastal Environments And Global Change</t>
  </si>
  <si>
    <t>Masselink</t>
  </si>
  <si>
    <t xml:space="preserve"> 9780470656600</t>
  </si>
  <si>
    <t>Applications of Environmental Aquatic Chemistry: A Practical Guide, Third Edition, 3/e</t>
  </si>
  <si>
    <t>Eugene R. Weiner</t>
  </si>
  <si>
    <t>CRC Press</t>
  </si>
  <si>
    <t xml:space="preserve"> 9781439853320</t>
  </si>
  <si>
    <t>Marine Pharmacognosy: Trends and Applications</t>
  </si>
  <si>
    <t>Se-Kwon Kim</t>
  </si>
  <si>
    <t xml:space="preserve"> 9781439892299</t>
  </si>
  <si>
    <t>Ecotoxicology: Effects of Pollutants on the Natural Environment</t>
  </si>
  <si>
    <t>Walker, Colin</t>
  </si>
  <si>
    <t>9781466591790</t>
  </si>
  <si>
    <t>Green Chemical Engineering: An Introduction to Catalysis, Kinetics, and Chemical Processes</t>
  </si>
  <si>
    <t>Suresh, Sundaramurthy</t>
  </si>
  <si>
    <t>9781466558830</t>
  </si>
  <si>
    <t>Oil Spill Remediation: Colloid Chemistry-Based Principles and Solutions</t>
  </si>
  <si>
    <t>Somasundaran, Ponisseril</t>
  </si>
  <si>
    <t>John Wiley &amp; Sons</t>
  </si>
  <si>
    <t>9781118206706</t>
  </si>
  <si>
    <t>Organic Compounds in Natural Waters: Analysis and Determination</t>
  </si>
  <si>
    <t>Crompton, T. Roy</t>
  </si>
  <si>
    <t>9780415644280</t>
  </si>
  <si>
    <t>Allard, B.</t>
  </si>
  <si>
    <t>9783662161081</t>
  </si>
  <si>
    <t>Jain, S. K.</t>
  </si>
  <si>
    <t>9789401737524</t>
  </si>
  <si>
    <t>Tidal Power: Harnessing Energy From Water Currents</t>
  </si>
  <si>
    <t>Lyatkher</t>
  </si>
  <si>
    <t xml:space="preserve"> 9781118720912</t>
  </si>
  <si>
    <t>Gianguzza, Antonio</t>
  </si>
  <si>
    <t>9783642075599</t>
  </si>
  <si>
    <t>Falkowski, Paul G.</t>
  </si>
  <si>
    <t>9781489907646</t>
  </si>
  <si>
    <t>Kar, Devashish</t>
  </si>
  <si>
    <t>9788132210221</t>
  </si>
  <si>
    <t>Seafood Science: Advances in Chemistry, Technology and Applications</t>
  </si>
  <si>
    <t>Kim, Se-Kwon</t>
  </si>
  <si>
    <t xml:space="preserve"> 9781466595828</t>
  </si>
  <si>
    <t>Seafood and Freshwater Toxins: Pharmacology, Physiology, and Detection</t>
  </si>
  <si>
    <t>Botana, Luis M.</t>
  </si>
  <si>
    <t>9781466505148</t>
  </si>
  <si>
    <t>Data Analysis Methods in Physical Oceanography, 3/e</t>
  </si>
  <si>
    <t>Thomson, Richard E.</t>
  </si>
  <si>
    <t>Elsevier Science</t>
  </si>
  <si>
    <t xml:space="preserve"> 9780123877826</t>
  </si>
  <si>
    <t>Geology of the China Seas</t>
  </si>
  <si>
    <t>Wang, Pinxian</t>
  </si>
  <si>
    <t>Elsevier</t>
  </si>
  <si>
    <t>9780444593887</t>
  </si>
  <si>
    <t>High Resolution Numerical Modelling of the Atmosphere and Ocean</t>
  </si>
  <si>
    <t>Hamilton, Kevin</t>
  </si>
  <si>
    <t>9781493900169</t>
  </si>
  <si>
    <t>Mwinyihija, Mwinyikione</t>
  </si>
  <si>
    <t>Nova Science Publishers</t>
  </si>
  <si>
    <t>9781628080926</t>
  </si>
  <si>
    <t>Scott Raisman</t>
  </si>
  <si>
    <t>Nova Science</t>
  </si>
  <si>
    <t>2013</t>
  </si>
  <si>
    <t xml:space="preserve"> 9781629482958</t>
  </si>
  <si>
    <t>Water Pollution</t>
    <phoneticPr fontId="1" type="noConversion"/>
  </si>
  <si>
    <t>Applied Population Biology</t>
    <phoneticPr fontId="1" type="noConversion"/>
  </si>
  <si>
    <t xml:space="preserve">Chemistry of Marine Water and Sediments </t>
    <phoneticPr fontId="1" type="noConversion"/>
  </si>
  <si>
    <t>Primary Productivity and Biogeochemical Cycles in the Sea</t>
    <phoneticPr fontId="1" type="noConversion"/>
  </si>
  <si>
    <t xml:space="preserve">Wetlands and Lakes of the World </t>
    <phoneticPr fontId="1" type="noConversion"/>
  </si>
  <si>
    <t>Lagoons: Habitat and Species, Human Impacts and Ecological Effects</t>
    <phoneticPr fontId="1" type="noConversion"/>
  </si>
  <si>
    <t>Ocean Acidification: Elements and Considerations</t>
    <phoneticPr fontId="1" type="noConversion"/>
  </si>
  <si>
    <t>E10400761</t>
  </si>
  <si>
    <t>E10400762</t>
  </si>
  <si>
    <t>E10400763</t>
  </si>
  <si>
    <t>E10400764</t>
  </si>
  <si>
    <t>E10400765</t>
  </si>
  <si>
    <t>E10400767</t>
  </si>
  <si>
    <t>E10400768</t>
  </si>
  <si>
    <t>E10400769</t>
  </si>
  <si>
    <t>E10400770</t>
  </si>
  <si>
    <t>E10400771</t>
  </si>
  <si>
    <t>E10400772</t>
  </si>
  <si>
    <t>E10400773</t>
  </si>
  <si>
    <t>E10400774</t>
  </si>
  <si>
    <t>E10400775</t>
  </si>
  <si>
    <t>E10400776</t>
  </si>
  <si>
    <t>E10400778</t>
  </si>
  <si>
    <t>E10400779</t>
  </si>
  <si>
    <t>E10400780</t>
  </si>
  <si>
    <t>E10400781</t>
  </si>
  <si>
    <t>E10400782</t>
  </si>
  <si>
    <t>E10400760</t>
    <phoneticPr fontId="1" type="noConversion"/>
  </si>
  <si>
    <t>E10400766</t>
    <phoneticPr fontId="1" type="noConversion"/>
  </si>
  <si>
    <t>E10400777</t>
    <phoneticPr fontId="1" type="noConversion"/>
  </si>
  <si>
    <t>海環系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</si>
</sst>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&quot;NT$&quot;#,##0"/>
    <numFmt numFmtId="179" formatCode="0_ "/>
  </numFmts>
  <fonts count="20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新細明體"/>
      <family val="1"/>
      <charset val="136"/>
      <scheme val="major"/>
    </font>
    <font>
      <sz val="11"/>
      <color indexed="8"/>
      <name val="新細明體"/>
      <family val="1"/>
      <charset val="136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3" fillId="0" borderId="0"/>
  </cellStyleXfs>
  <cellXfs count="42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center" vertical="center" wrapText="1"/>
    </xf>
    <xf numFmtId="176" fontId="12" fillId="2" borderId="15" xfId="0" applyNumberFormat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vertical="center" wrapText="1"/>
    </xf>
    <xf numFmtId="179" fontId="14" fillId="0" borderId="15" xfId="1" applyNumberFormat="1" applyFont="1" applyBorder="1" applyAlignment="1">
      <alignment horizontal="center" vertical="center" wrapText="1"/>
    </xf>
    <xf numFmtId="49" fontId="14" fillId="0" borderId="15" xfId="1" applyNumberFormat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8" fillId="0" borderId="15" xfId="1" applyNumberFormat="1" applyFont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2">
    <cellStyle name="一般" xfId="0" builtinId="0"/>
    <cellStyle name="一般_(海環-4.水食-2)外文圖書薦購-20140703請購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I12" sqref="I12"/>
    </sheetView>
  </sheetViews>
  <sheetFormatPr defaultRowHeight="12.75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>
      <c r="B1" s="39" t="s">
        <v>21</v>
      </c>
      <c r="C1" s="40"/>
    </row>
    <row r="2" spans="2:3" ht="21.75" thickTop="1">
      <c r="B2" s="1" t="s">
        <v>4</v>
      </c>
      <c r="C2" s="2" t="s">
        <v>5</v>
      </c>
    </row>
    <row r="3" spans="2:3" ht="19.5">
      <c r="B3" s="8" t="s">
        <v>6</v>
      </c>
      <c r="C3" s="16">
        <v>0</v>
      </c>
    </row>
    <row r="4" spans="2:3" ht="19.5">
      <c r="B4" s="8" t="s">
        <v>7</v>
      </c>
      <c r="C4" s="16">
        <v>0</v>
      </c>
    </row>
    <row r="5" spans="2:3" ht="19.5">
      <c r="B5" s="8" t="s">
        <v>8</v>
      </c>
      <c r="C5" s="16">
        <v>52</v>
      </c>
    </row>
    <row r="6" spans="2:3" ht="20.25" thickBot="1">
      <c r="B6" s="10" t="s">
        <v>9</v>
      </c>
      <c r="C6" s="11">
        <f>SUM(C3:C5)</f>
        <v>52</v>
      </c>
    </row>
    <row r="7" spans="2:3" ht="21" thickTop="1" thickBot="1">
      <c r="B7" s="3"/>
      <c r="C7" s="4"/>
    </row>
    <row r="8" spans="2:3" ht="21.75" thickTop="1">
      <c r="B8" s="12" t="s">
        <v>10</v>
      </c>
      <c r="C8" s="13" t="s">
        <v>11</v>
      </c>
    </row>
    <row r="9" spans="2:3" ht="19.5">
      <c r="B9" s="8" t="s">
        <v>6</v>
      </c>
      <c r="C9" s="9">
        <v>0</v>
      </c>
    </row>
    <row r="10" spans="2:3" ht="19.5">
      <c r="B10" s="8" t="s">
        <v>7</v>
      </c>
      <c r="C10" s="9">
        <v>0</v>
      </c>
    </row>
    <row r="11" spans="2:3" ht="19.5">
      <c r="B11" s="8" t="s">
        <v>8</v>
      </c>
      <c r="C11" s="9">
        <v>0</v>
      </c>
    </row>
    <row r="12" spans="2:3" ht="20.25" thickBot="1">
      <c r="B12" s="14" t="s">
        <v>9</v>
      </c>
      <c r="C12" s="15">
        <v>0</v>
      </c>
    </row>
    <row r="13" spans="2:3" ht="26.25" thickBot="1">
      <c r="B13" s="5" t="s">
        <v>12</v>
      </c>
      <c r="C13" s="6">
        <f>SUM(C6,C12)</f>
        <v>52</v>
      </c>
    </row>
    <row r="14" spans="2:3" ht="13.5" thickTop="1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K54"/>
  <sheetViews>
    <sheetView tabSelected="1" topLeftCell="D1" zoomScaleNormal="183" zoomScaleSheetLayoutView="161" workbookViewId="0">
      <pane ySplit="2" topLeftCell="A48" activePane="bottomLeft" state="frozen"/>
      <selection activeCell="C23" sqref="C23"/>
      <selection pane="bottomLeft" activeCell="J2" sqref="J1:J1048576"/>
    </sheetView>
  </sheetViews>
  <sheetFormatPr defaultRowHeight="12.75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3.125" style="7" customWidth="1"/>
    <col min="7" max="7" width="7" style="7" bestFit="1" customWidth="1"/>
    <col min="8" max="8" width="11.625" style="7" hidden="1" customWidth="1"/>
    <col min="9" max="9" width="11.75" style="7" customWidth="1"/>
    <col min="10" max="10" width="9" style="7"/>
    <col min="11" max="11" width="12.75" style="7" customWidth="1"/>
    <col min="12" max="16384" width="9" style="7"/>
  </cols>
  <sheetData>
    <row r="1" spans="1:11" ht="27.7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9">
      <c r="A2" s="21" t="s">
        <v>0</v>
      </c>
      <c r="B2" s="21" t="s">
        <v>1</v>
      </c>
      <c r="C2" s="21" t="s">
        <v>2</v>
      </c>
      <c r="D2" s="21" t="s">
        <v>14</v>
      </c>
      <c r="E2" s="21" t="s">
        <v>15</v>
      </c>
      <c r="F2" s="22" t="s">
        <v>3</v>
      </c>
      <c r="G2" s="23" t="s">
        <v>16</v>
      </c>
      <c r="H2" s="23" t="s">
        <v>17</v>
      </c>
      <c r="I2" s="21" t="s">
        <v>18</v>
      </c>
      <c r="J2" s="21" t="s">
        <v>19</v>
      </c>
      <c r="K2" s="21" t="s">
        <v>20</v>
      </c>
    </row>
    <row r="3" spans="1:11" ht="30">
      <c r="A3" s="17">
        <v>1</v>
      </c>
      <c r="B3" s="24" t="s">
        <v>91</v>
      </c>
      <c r="C3" s="24" t="s">
        <v>23</v>
      </c>
      <c r="D3" s="24" t="s">
        <v>24</v>
      </c>
      <c r="E3" s="35" t="s">
        <v>92</v>
      </c>
      <c r="F3" s="25">
        <v>9789814449489</v>
      </c>
      <c r="G3" s="36">
        <v>1</v>
      </c>
      <c r="H3" s="19">
        <v>40196</v>
      </c>
      <c r="I3" s="18" t="s">
        <v>222</v>
      </c>
      <c r="J3" s="20" t="s">
        <v>13</v>
      </c>
      <c r="K3" s="28" t="s">
        <v>93</v>
      </c>
    </row>
    <row r="4" spans="1:11" ht="45">
      <c r="A4" s="17">
        <v>2</v>
      </c>
      <c r="B4" s="24" t="s">
        <v>25</v>
      </c>
      <c r="C4" s="24" t="s">
        <v>26</v>
      </c>
      <c r="D4" s="24" t="s">
        <v>24</v>
      </c>
      <c r="E4" s="26">
        <v>2015</v>
      </c>
      <c r="F4" s="25">
        <v>9789814612258</v>
      </c>
      <c r="G4" s="36">
        <v>1</v>
      </c>
      <c r="H4" s="19">
        <v>9621</v>
      </c>
      <c r="I4" s="18" t="s">
        <v>222</v>
      </c>
      <c r="J4" s="20" t="s">
        <v>13</v>
      </c>
      <c r="K4" s="28" t="s">
        <v>94</v>
      </c>
    </row>
    <row r="5" spans="1:11" ht="30">
      <c r="A5" s="17">
        <v>3</v>
      </c>
      <c r="B5" s="24" t="s">
        <v>27</v>
      </c>
      <c r="C5" s="24" t="s">
        <v>28</v>
      </c>
      <c r="D5" s="24" t="s">
        <v>29</v>
      </c>
      <c r="E5" s="26">
        <v>1996</v>
      </c>
      <c r="F5" s="25">
        <v>9784431669012</v>
      </c>
      <c r="G5" s="36">
        <v>1</v>
      </c>
      <c r="H5" s="19">
        <v>12520</v>
      </c>
      <c r="I5" s="18" t="s">
        <v>222</v>
      </c>
      <c r="J5" s="20" t="s">
        <v>13</v>
      </c>
      <c r="K5" s="28" t="s">
        <v>95</v>
      </c>
    </row>
    <row r="6" spans="1:11" ht="30">
      <c r="A6" s="17">
        <v>4</v>
      </c>
      <c r="B6" s="24" t="s">
        <v>31</v>
      </c>
      <c r="C6" s="24" t="s">
        <v>32</v>
      </c>
      <c r="D6" s="24" t="s">
        <v>33</v>
      </c>
      <c r="E6" s="26">
        <v>2014</v>
      </c>
      <c r="F6" s="25">
        <v>9781119979586</v>
      </c>
      <c r="G6" s="36">
        <v>1</v>
      </c>
      <c r="H6" s="19">
        <v>3427</v>
      </c>
      <c r="I6" s="18" t="s">
        <v>222</v>
      </c>
      <c r="J6" s="20" t="s">
        <v>13</v>
      </c>
      <c r="K6" s="28" t="s">
        <v>96</v>
      </c>
    </row>
    <row r="7" spans="1:11" ht="45">
      <c r="A7" s="17">
        <v>5</v>
      </c>
      <c r="B7" s="24" t="s">
        <v>34</v>
      </c>
      <c r="C7" s="24" t="s">
        <v>35</v>
      </c>
      <c r="D7" s="24" t="s">
        <v>29</v>
      </c>
      <c r="E7" s="26">
        <v>2014</v>
      </c>
      <c r="F7" s="25">
        <v>9783319063256</v>
      </c>
      <c r="G7" s="36">
        <v>1</v>
      </c>
      <c r="H7" s="19">
        <v>5270</v>
      </c>
      <c r="I7" s="18" t="s">
        <v>222</v>
      </c>
      <c r="J7" s="20" t="s">
        <v>13</v>
      </c>
      <c r="K7" s="28" t="s">
        <v>97</v>
      </c>
    </row>
    <row r="8" spans="1:11" ht="30">
      <c r="A8" s="17">
        <v>6</v>
      </c>
      <c r="B8" s="24" t="s">
        <v>36</v>
      </c>
      <c r="C8" s="24" t="s">
        <v>37</v>
      </c>
      <c r="D8" s="24" t="s">
        <v>38</v>
      </c>
      <c r="E8" s="26">
        <v>2014</v>
      </c>
      <c r="F8" s="25">
        <v>9781848216921</v>
      </c>
      <c r="G8" s="36">
        <v>1</v>
      </c>
      <c r="H8" s="19">
        <v>3539</v>
      </c>
      <c r="I8" s="18" t="s">
        <v>222</v>
      </c>
      <c r="J8" s="20" t="s">
        <v>13</v>
      </c>
      <c r="K8" s="28" t="s">
        <v>98</v>
      </c>
    </row>
    <row r="9" spans="1:11" ht="16.5">
      <c r="A9" s="17">
        <v>7</v>
      </c>
      <c r="B9" s="24" t="s">
        <v>39</v>
      </c>
      <c r="C9" s="24" t="s">
        <v>40</v>
      </c>
      <c r="D9" s="24" t="s">
        <v>29</v>
      </c>
      <c r="E9" s="26">
        <v>2015</v>
      </c>
      <c r="F9" s="25">
        <v>9783319097275</v>
      </c>
      <c r="G9" s="36">
        <v>1</v>
      </c>
      <c r="H9" s="19">
        <v>4743</v>
      </c>
      <c r="I9" s="18" t="s">
        <v>222</v>
      </c>
      <c r="J9" s="20" t="s">
        <v>13</v>
      </c>
      <c r="K9" s="28" t="s">
        <v>99</v>
      </c>
    </row>
    <row r="10" spans="1:11" ht="16.5">
      <c r="A10" s="17">
        <v>8</v>
      </c>
      <c r="B10" s="24" t="s">
        <v>41</v>
      </c>
      <c r="C10" s="24" t="s">
        <v>42</v>
      </c>
      <c r="D10" s="24" t="s">
        <v>43</v>
      </c>
      <c r="E10" s="26">
        <v>2013</v>
      </c>
      <c r="F10" s="25">
        <v>9780691125305</v>
      </c>
      <c r="G10" s="36">
        <v>1</v>
      </c>
      <c r="H10" s="19">
        <v>3425</v>
      </c>
      <c r="I10" s="18" t="s">
        <v>222</v>
      </c>
      <c r="J10" s="20" t="s">
        <v>13</v>
      </c>
      <c r="K10" s="28" t="s">
        <v>100</v>
      </c>
    </row>
    <row r="11" spans="1:11" ht="30">
      <c r="A11" s="17">
        <v>9</v>
      </c>
      <c r="B11" s="24" t="s">
        <v>44</v>
      </c>
      <c r="C11" s="24" t="s">
        <v>45</v>
      </c>
      <c r="D11" s="24" t="s">
        <v>46</v>
      </c>
      <c r="E11" s="26">
        <v>2015</v>
      </c>
      <c r="F11" s="25">
        <v>9780123964830</v>
      </c>
      <c r="G11" s="36">
        <v>1</v>
      </c>
      <c r="H11" s="19">
        <v>4458</v>
      </c>
      <c r="I11" s="18" t="s">
        <v>222</v>
      </c>
      <c r="J11" s="20" t="s">
        <v>13</v>
      </c>
      <c r="K11" s="28" t="s">
        <v>101</v>
      </c>
    </row>
    <row r="12" spans="1:11" ht="30">
      <c r="A12" s="17">
        <v>10</v>
      </c>
      <c r="B12" s="24" t="s">
        <v>47</v>
      </c>
      <c r="C12" s="24" t="s">
        <v>48</v>
      </c>
      <c r="D12" s="24" t="s">
        <v>29</v>
      </c>
      <c r="E12" s="26">
        <v>2015</v>
      </c>
      <c r="F12" s="25">
        <v>9783319113425</v>
      </c>
      <c r="G12" s="36">
        <v>1</v>
      </c>
      <c r="H12" s="19">
        <v>5007</v>
      </c>
      <c r="I12" s="18" t="s">
        <v>222</v>
      </c>
      <c r="J12" s="20" t="s">
        <v>13</v>
      </c>
      <c r="K12" s="28" t="s">
        <v>102</v>
      </c>
    </row>
    <row r="13" spans="1:11" ht="30">
      <c r="A13" s="17">
        <v>11</v>
      </c>
      <c r="B13" s="24" t="s">
        <v>49</v>
      </c>
      <c r="C13" s="24" t="s">
        <v>50</v>
      </c>
      <c r="D13" s="24" t="s">
        <v>29</v>
      </c>
      <c r="E13" s="26">
        <v>2015</v>
      </c>
      <c r="F13" s="25">
        <v>9789812871367</v>
      </c>
      <c r="G13" s="36">
        <v>1</v>
      </c>
      <c r="H13" s="19">
        <v>3743</v>
      </c>
      <c r="I13" s="18" t="s">
        <v>222</v>
      </c>
      <c r="J13" s="20" t="s">
        <v>13</v>
      </c>
      <c r="K13" s="28" t="s">
        <v>103</v>
      </c>
    </row>
    <row r="14" spans="1:11" ht="60">
      <c r="A14" s="17">
        <v>12</v>
      </c>
      <c r="B14" s="24" t="s">
        <v>51</v>
      </c>
      <c r="C14" s="24" t="s">
        <v>52</v>
      </c>
      <c r="D14" s="24" t="s">
        <v>53</v>
      </c>
      <c r="E14" s="26">
        <v>2013</v>
      </c>
      <c r="F14" s="25">
        <v>9783110282221</v>
      </c>
      <c r="G14" s="36">
        <v>1</v>
      </c>
      <c r="H14" s="19">
        <v>4217</v>
      </c>
      <c r="I14" s="18" t="s">
        <v>222</v>
      </c>
      <c r="J14" s="20" t="s">
        <v>13</v>
      </c>
      <c r="K14" s="28" t="s">
        <v>104</v>
      </c>
    </row>
    <row r="15" spans="1:11" ht="30">
      <c r="A15" s="17">
        <v>13</v>
      </c>
      <c r="B15" s="24" t="s">
        <v>54</v>
      </c>
      <c r="C15" s="24" t="s">
        <v>55</v>
      </c>
      <c r="D15" s="24" t="s">
        <v>29</v>
      </c>
      <c r="E15" s="26">
        <v>1992</v>
      </c>
      <c r="F15" s="25">
        <v>9781475702521</v>
      </c>
      <c r="G15" s="36">
        <v>1</v>
      </c>
      <c r="H15" s="19">
        <v>3952</v>
      </c>
      <c r="I15" s="18" t="s">
        <v>222</v>
      </c>
      <c r="J15" s="20" t="s">
        <v>13</v>
      </c>
      <c r="K15" s="28" t="s">
        <v>105</v>
      </c>
    </row>
    <row r="16" spans="1:11" ht="30">
      <c r="A16" s="17">
        <v>14</v>
      </c>
      <c r="B16" s="24" t="s">
        <v>56</v>
      </c>
      <c r="C16" s="24" t="s">
        <v>57</v>
      </c>
      <c r="D16" s="24" t="s">
        <v>58</v>
      </c>
      <c r="E16" s="26">
        <v>2013</v>
      </c>
      <c r="F16" s="25">
        <v>9780123918512</v>
      </c>
      <c r="G16" s="36">
        <v>1</v>
      </c>
      <c r="H16" s="19">
        <v>4808</v>
      </c>
      <c r="I16" s="18" t="s">
        <v>222</v>
      </c>
      <c r="J16" s="20" t="s">
        <v>13</v>
      </c>
      <c r="K16" s="28" t="s">
        <v>106</v>
      </c>
    </row>
    <row r="17" spans="1:11" ht="16.5">
      <c r="A17" s="17">
        <v>15</v>
      </c>
      <c r="B17" s="24" t="s">
        <v>59</v>
      </c>
      <c r="C17" s="24"/>
      <c r="D17" s="24" t="s">
        <v>29</v>
      </c>
      <c r="E17" s="26">
        <v>1985</v>
      </c>
      <c r="F17" s="25">
        <v>9781475760576</v>
      </c>
      <c r="G17" s="36">
        <v>1</v>
      </c>
      <c r="H17" s="19">
        <v>2768</v>
      </c>
      <c r="I17" s="18" t="s">
        <v>222</v>
      </c>
      <c r="J17" s="20" t="s">
        <v>13</v>
      </c>
      <c r="K17" s="28" t="s">
        <v>107</v>
      </c>
    </row>
    <row r="18" spans="1:11" ht="30">
      <c r="A18" s="17">
        <v>16</v>
      </c>
      <c r="B18" s="24" t="s">
        <v>60</v>
      </c>
      <c r="C18" s="24" t="s">
        <v>61</v>
      </c>
      <c r="D18" s="24" t="s">
        <v>29</v>
      </c>
      <c r="E18" s="26">
        <v>1986</v>
      </c>
      <c r="F18" s="25">
        <v>9789401085755</v>
      </c>
      <c r="G18" s="36">
        <v>1</v>
      </c>
      <c r="H18" s="19">
        <v>4808</v>
      </c>
      <c r="I18" s="18" t="s">
        <v>222</v>
      </c>
      <c r="J18" s="20" t="s">
        <v>13</v>
      </c>
      <c r="K18" s="28" t="s">
        <v>108</v>
      </c>
    </row>
    <row r="19" spans="1:11" ht="45">
      <c r="A19" s="17">
        <v>17</v>
      </c>
      <c r="B19" s="24" t="s">
        <v>62</v>
      </c>
      <c r="C19" s="24" t="s">
        <v>63</v>
      </c>
      <c r="D19" s="24" t="s">
        <v>29</v>
      </c>
      <c r="E19" s="26">
        <v>2015</v>
      </c>
      <c r="F19" s="25">
        <v>9783319086408</v>
      </c>
      <c r="G19" s="36">
        <v>1</v>
      </c>
      <c r="H19" s="19">
        <v>13069</v>
      </c>
      <c r="I19" s="18" t="s">
        <v>222</v>
      </c>
      <c r="J19" s="20" t="s">
        <v>13</v>
      </c>
      <c r="K19" s="28" t="s">
        <v>109</v>
      </c>
    </row>
    <row r="20" spans="1:11" ht="30">
      <c r="A20" s="17">
        <v>18</v>
      </c>
      <c r="B20" s="24" t="s">
        <v>64</v>
      </c>
      <c r="C20" s="24" t="s">
        <v>65</v>
      </c>
      <c r="D20" s="24" t="s">
        <v>66</v>
      </c>
      <c r="E20" s="26">
        <v>2015</v>
      </c>
      <c r="F20" s="25">
        <v>9781107061750</v>
      </c>
      <c r="G20" s="36">
        <v>1</v>
      </c>
      <c r="H20" s="29"/>
      <c r="I20" s="18" t="s">
        <v>222</v>
      </c>
      <c r="J20" s="20" t="s">
        <v>13</v>
      </c>
      <c r="K20" s="30" t="s">
        <v>110</v>
      </c>
    </row>
    <row r="21" spans="1:11" ht="45">
      <c r="A21" s="17">
        <v>19</v>
      </c>
      <c r="B21" s="24" t="s">
        <v>67</v>
      </c>
      <c r="C21" s="24" t="s">
        <v>68</v>
      </c>
      <c r="D21" s="24" t="s">
        <v>29</v>
      </c>
      <c r="E21" s="26">
        <v>2013</v>
      </c>
      <c r="F21" s="25">
        <v>9783642444913</v>
      </c>
      <c r="G21" s="36">
        <v>1</v>
      </c>
      <c r="H21" s="29"/>
      <c r="I21" s="18" t="s">
        <v>222</v>
      </c>
      <c r="J21" s="20" t="s">
        <v>13</v>
      </c>
      <c r="K21" s="30" t="s">
        <v>111</v>
      </c>
    </row>
    <row r="22" spans="1:11" ht="30">
      <c r="A22" s="17">
        <v>20</v>
      </c>
      <c r="B22" s="24" t="s">
        <v>69</v>
      </c>
      <c r="C22" s="24" t="s">
        <v>70</v>
      </c>
      <c r="D22" s="24" t="s">
        <v>71</v>
      </c>
      <c r="E22" s="26">
        <v>2014</v>
      </c>
      <c r="F22" s="25">
        <v>9780824839543</v>
      </c>
      <c r="G22" s="36">
        <v>1</v>
      </c>
      <c r="H22" s="29"/>
      <c r="I22" s="18" t="s">
        <v>222</v>
      </c>
      <c r="J22" s="20" t="s">
        <v>13</v>
      </c>
      <c r="K22" s="30" t="s">
        <v>112</v>
      </c>
    </row>
    <row r="23" spans="1:11" ht="33">
      <c r="A23" s="17">
        <v>21</v>
      </c>
      <c r="B23" s="24" t="s">
        <v>72</v>
      </c>
      <c r="C23" s="24" t="s">
        <v>73</v>
      </c>
      <c r="D23" s="24" t="s">
        <v>29</v>
      </c>
      <c r="E23" s="26">
        <v>1986</v>
      </c>
      <c r="F23" s="25">
        <v>9781489953544</v>
      </c>
      <c r="G23" s="36">
        <v>2</v>
      </c>
      <c r="H23" s="29"/>
      <c r="I23" s="18" t="s">
        <v>222</v>
      </c>
      <c r="J23" s="20" t="s">
        <v>13</v>
      </c>
      <c r="K23" s="31" t="s">
        <v>120</v>
      </c>
    </row>
    <row r="24" spans="1:11" ht="30">
      <c r="A24" s="17">
        <v>22</v>
      </c>
      <c r="B24" s="24" t="s">
        <v>74</v>
      </c>
      <c r="C24" s="24" t="s">
        <v>75</v>
      </c>
      <c r="D24" s="24" t="s">
        <v>29</v>
      </c>
      <c r="E24" s="26">
        <v>2013</v>
      </c>
      <c r="F24" s="25">
        <v>9781461474081</v>
      </c>
      <c r="G24" s="36">
        <v>1</v>
      </c>
      <c r="H24" s="29"/>
      <c r="I24" s="18" t="s">
        <v>222</v>
      </c>
      <c r="J24" s="20" t="s">
        <v>13</v>
      </c>
      <c r="K24" s="30" t="s">
        <v>113</v>
      </c>
    </row>
    <row r="25" spans="1:11" ht="16.5">
      <c r="A25" s="17">
        <v>23</v>
      </c>
      <c r="B25" s="24" t="s">
        <v>76</v>
      </c>
      <c r="C25" s="24" t="s">
        <v>77</v>
      </c>
      <c r="D25" s="24" t="s">
        <v>38</v>
      </c>
      <c r="E25" s="26">
        <v>2011</v>
      </c>
      <c r="F25" s="25">
        <v>9780470748343</v>
      </c>
      <c r="G25" s="36">
        <v>1</v>
      </c>
      <c r="H25" s="29"/>
      <c r="I25" s="18" t="s">
        <v>222</v>
      </c>
      <c r="J25" s="20" t="s">
        <v>13</v>
      </c>
      <c r="K25" s="30" t="s">
        <v>114</v>
      </c>
    </row>
    <row r="26" spans="1:11" ht="30">
      <c r="A26" s="17">
        <v>24</v>
      </c>
      <c r="B26" s="24" t="s">
        <v>78</v>
      </c>
      <c r="C26" s="24" t="s">
        <v>79</v>
      </c>
      <c r="D26" s="24" t="s">
        <v>80</v>
      </c>
      <c r="E26" s="26">
        <v>2014</v>
      </c>
      <c r="F26" s="25">
        <v>9781783263288</v>
      </c>
      <c r="G26" s="36">
        <v>1</v>
      </c>
      <c r="H26" s="29"/>
      <c r="I26" s="18" t="s">
        <v>222</v>
      </c>
      <c r="J26" s="20" t="s">
        <v>13</v>
      </c>
      <c r="K26" s="30" t="s">
        <v>115</v>
      </c>
    </row>
    <row r="27" spans="1:11" ht="16.5">
      <c r="A27" s="17">
        <v>25</v>
      </c>
      <c r="B27" s="24" t="s">
        <v>81</v>
      </c>
      <c r="C27" s="24" t="s">
        <v>82</v>
      </c>
      <c r="D27" s="24" t="s">
        <v>38</v>
      </c>
      <c r="E27" s="26">
        <v>2011</v>
      </c>
      <c r="F27" s="25">
        <v>9780470647806</v>
      </c>
      <c r="G27" s="36">
        <v>1</v>
      </c>
      <c r="H27" s="29"/>
      <c r="I27" s="18" t="s">
        <v>222</v>
      </c>
      <c r="J27" s="20" t="s">
        <v>13</v>
      </c>
      <c r="K27" s="30" t="s">
        <v>116</v>
      </c>
    </row>
    <row r="28" spans="1:11" ht="45">
      <c r="A28" s="17">
        <v>26</v>
      </c>
      <c r="B28" s="24" t="s">
        <v>83</v>
      </c>
      <c r="C28" s="24" t="s">
        <v>84</v>
      </c>
      <c r="D28" s="24" t="s">
        <v>38</v>
      </c>
      <c r="E28" s="26">
        <v>2014</v>
      </c>
      <c r="F28" s="25">
        <v>9781118718063</v>
      </c>
      <c r="G28" s="36">
        <v>1</v>
      </c>
      <c r="H28" s="29"/>
      <c r="I28" s="18" t="s">
        <v>222</v>
      </c>
      <c r="J28" s="20" t="s">
        <v>13</v>
      </c>
      <c r="K28" s="30" t="s">
        <v>117</v>
      </c>
    </row>
    <row r="29" spans="1:11" ht="30">
      <c r="A29" s="17">
        <v>27</v>
      </c>
      <c r="B29" s="24" t="s">
        <v>85</v>
      </c>
      <c r="C29" s="24" t="s">
        <v>86</v>
      </c>
      <c r="D29" s="24" t="s">
        <v>87</v>
      </c>
      <c r="E29" s="26">
        <v>2014</v>
      </c>
      <c r="F29" s="25">
        <v>9781849739535</v>
      </c>
      <c r="G29" s="36">
        <v>1</v>
      </c>
      <c r="H29" s="29"/>
      <c r="I29" s="18" t="s">
        <v>222</v>
      </c>
      <c r="J29" s="20" t="s">
        <v>13</v>
      </c>
      <c r="K29" s="30" t="s">
        <v>118</v>
      </c>
    </row>
    <row r="30" spans="1:11" ht="30">
      <c r="A30" s="17">
        <v>28</v>
      </c>
      <c r="B30" s="27" t="s">
        <v>88</v>
      </c>
      <c r="C30" s="27" t="s">
        <v>89</v>
      </c>
      <c r="D30" s="27" t="s">
        <v>87</v>
      </c>
      <c r="E30" s="26">
        <v>2013</v>
      </c>
      <c r="F30" s="25">
        <v>9781849739740</v>
      </c>
      <c r="G30" s="36">
        <v>1</v>
      </c>
      <c r="H30" s="29"/>
      <c r="I30" s="18" t="s">
        <v>222</v>
      </c>
      <c r="J30" s="20" t="s">
        <v>13</v>
      </c>
      <c r="K30" s="30" t="s">
        <v>119</v>
      </c>
    </row>
    <row r="31" spans="1:11" ht="30">
      <c r="A31" s="17">
        <v>29</v>
      </c>
      <c r="B31" s="32" t="s">
        <v>121</v>
      </c>
      <c r="C31" s="32" t="s">
        <v>122</v>
      </c>
      <c r="D31" s="32" t="s">
        <v>123</v>
      </c>
      <c r="E31" s="33" t="s">
        <v>124</v>
      </c>
      <c r="F31" s="33" t="s">
        <v>125</v>
      </c>
      <c r="G31" s="37">
        <v>1</v>
      </c>
      <c r="H31" s="29"/>
      <c r="I31" s="18" t="s">
        <v>222</v>
      </c>
      <c r="J31" s="20" t="s">
        <v>13</v>
      </c>
      <c r="K31" s="34" t="s">
        <v>219</v>
      </c>
    </row>
    <row r="32" spans="1:11" ht="16.5">
      <c r="A32" s="17">
        <v>30</v>
      </c>
      <c r="B32" s="32" t="s">
        <v>126</v>
      </c>
      <c r="C32" s="32" t="s">
        <v>127</v>
      </c>
      <c r="D32" s="32" t="s">
        <v>123</v>
      </c>
      <c r="E32" s="33" t="s">
        <v>124</v>
      </c>
      <c r="F32" s="33" t="s">
        <v>128</v>
      </c>
      <c r="G32" s="37">
        <v>1</v>
      </c>
      <c r="H32" s="29"/>
      <c r="I32" s="18" t="s">
        <v>222</v>
      </c>
      <c r="J32" s="20" t="s">
        <v>13</v>
      </c>
      <c r="K32" s="34" t="s">
        <v>199</v>
      </c>
    </row>
    <row r="33" spans="1:11" ht="30">
      <c r="A33" s="17">
        <v>31</v>
      </c>
      <c r="B33" s="32" t="s">
        <v>129</v>
      </c>
      <c r="C33" s="32" t="s">
        <v>130</v>
      </c>
      <c r="D33" s="32" t="s">
        <v>33</v>
      </c>
      <c r="E33" s="33" t="s">
        <v>90</v>
      </c>
      <c r="F33" s="33" t="s">
        <v>131</v>
      </c>
      <c r="G33" s="37">
        <v>1</v>
      </c>
      <c r="H33" s="29"/>
      <c r="I33" s="18" t="s">
        <v>222</v>
      </c>
      <c r="J33" s="20" t="s">
        <v>13</v>
      </c>
      <c r="K33" s="34" t="s">
        <v>200</v>
      </c>
    </row>
    <row r="34" spans="1:11" ht="30">
      <c r="A34" s="17">
        <v>32</v>
      </c>
      <c r="B34" s="32" t="s">
        <v>132</v>
      </c>
      <c r="C34" s="32" t="s">
        <v>133</v>
      </c>
      <c r="D34" s="32" t="s">
        <v>33</v>
      </c>
      <c r="E34" s="33" t="s">
        <v>90</v>
      </c>
      <c r="F34" s="33" t="s">
        <v>134</v>
      </c>
      <c r="G34" s="37">
        <v>1</v>
      </c>
      <c r="H34" s="29"/>
      <c r="I34" s="18" t="s">
        <v>222</v>
      </c>
      <c r="J34" s="20" t="s">
        <v>13</v>
      </c>
      <c r="K34" s="34" t="s">
        <v>201</v>
      </c>
    </row>
    <row r="35" spans="1:11" ht="45">
      <c r="A35" s="17">
        <v>33</v>
      </c>
      <c r="B35" s="32" t="s">
        <v>135</v>
      </c>
      <c r="C35" s="32" t="s">
        <v>136</v>
      </c>
      <c r="D35" s="32" t="s">
        <v>137</v>
      </c>
      <c r="E35" s="33" t="s">
        <v>124</v>
      </c>
      <c r="F35" s="33" t="s">
        <v>138</v>
      </c>
      <c r="G35" s="37">
        <v>1</v>
      </c>
      <c r="H35" s="29"/>
      <c r="I35" s="18" t="s">
        <v>222</v>
      </c>
      <c r="J35" s="20" t="s">
        <v>13</v>
      </c>
      <c r="K35" s="34" t="s">
        <v>202</v>
      </c>
    </row>
    <row r="36" spans="1:11" ht="30">
      <c r="A36" s="17">
        <v>34</v>
      </c>
      <c r="B36" s="32" t="s">
        <v>139</v>
      </c>
      <c r="C36" s="32" t="s">
        <v>140</v>
      </c>
      <c r="D36" s="32" t="s">
        <v>137</v>
      </c>
      <c r="E36" s="33" t="s">
        <v>124</v>
      </c>
      <c r="F36" s="33" t="s">
        <v>141</v>
      </c>
      <c r="G36" s="37">
        <v>1</v>
      </c>
      <c r="H36" s="29"/>
      <c r="I36" s="18" t="s">
        <v>222</v>
      </c>
      <c r="J36" s="20" t="s">
        <v>13</v>
      </c>
      <c r="K36" s="34" t="s">
        <v>203</v>
      </c>
    </row>
    <row r="37" spans="1:11" ht="30">
      <c r="A37" s="17">
        <v>35</v>
      </c>
      <c r="B37" s="32" t="s">
        <v>142</v>
      </c>
      <c r="C37" s="32" t="s">
        <v>143</v>
      </c>
      <c r="D37" s="32" t="s">
        <v>137</v>
      </c>
      <c r="E37" s="33">
        <v>2014</v>
      </c>
      <c r="F37" s="33" t="s">
        <v>144</v>
      </c>
      <c r="G37" s="37">
        <v>1</v>
      </c>
      <c r="H37" s="29"/>
      <c r="I37" s="18" t="s">
        <v>222</v>
      </c>
      <c r="J37" s="20" t="s">
        <v>13</v>
      </c>
      <c r="K37" s="34" t="s">
        <v>220</v>
      </c>
    </row>
    <row r="38" spans="1:11" ht="45">
      <c r="A38" s="17">
        <v>36</v>
      </c>
      <c r="B38" s="32" t="s">
        <v>145</v>
      </c>
      <c r="C38" s="32" t="s">
        <v>146</v>
      </c>
      <c r="D38" s="32" t="s">
        <v>137</v>
      </c>
      <c r="E38" s="33">
        <v>2014</v>
      </c>
      <c r="F38" s="33" t="s">
        <v>147</v>
      </c>
      <c r="G38" s="37">
        <v>1</v>
      </c>
      <c r="H38" s="29"/>
      <c r="I38" s="18" t="s">
        <v>222</v>
      </c>
      <c r="J38" s="20" t="s">
        <v>13</v>
      </c>
      <c r="K38" s="34" t="s">
        <v>204</v>
      </c>
    </row>
    <row r="39" spans="1:11" ht="45">
      <c r="A39" s="17">
        <v>37</v>
      </c>
      <c r="B39" s="32" t="s">
        <v>148</v>
      </c>
      <c r="C39" s="32" t="s">
        <v>149</v>
      </c>
      <c r="D39" s="32" t="s">
        <v>150</v>
      </c>
      <c r="E39" s="33">
        <v>2014</v>
      </c>
      <c r="F39" s="33" t="s">
        <v>151</v>
      </c>
      <c r="G39" s="37">
        <v>1</v>
      </c>
      <c r="H39" s="29"/>
      <c r="I39" s="18" t="s">
        <v>222</v>
      </c>
      <c r="J39" s="20" t="s">
        <v>13</v>
      </c>
      <c r="K39" s="34" t="s">
        <v>205</v>
      </c>
    </row>
    <row r="40" spans="1:11" ht="30">
      <c r="A40" s="17">
        <v>38</v>
      </c>
      <c r="B40" s="32" t="s">
        <v>152</v>
      </c>
      <c r="C40" s="32" t="s">
        <v>153</v>
      </c>
      <c r="D40" s="32" t="s">
        <v>137</v>
      </c>
      <c r="E40" s="33">
        <v>2013</v>
      </c>
      <c r="F40" s="33" t="s">
        <v>154</v>
      </c>
      <c r="G40" s="37">
        <v>1</v>
      </c>
      <c r="H40" s="29"/>
      <c r="I40" s="18" t="s">
        <v>222</v>
      </c>
      <c r="J40" s="20" t="s">
        <v>13</v>
      </c>
      <c r="K40" s="34" t="s">
        <v>206</v>
      </c>
    </row>
    <row r="41" spans="1:11" ht="16.5">
      <c r="A41" s="17">
        <v>39</v>
      </c>
      <c r="B41" s="32" t="s">
        <v>192</v>
      </c>
      <c r="C41" s="32" t="s">
        <v>155</v>
      </c>
      <c r="D41" s="32" t="s">
        <v>30</v>
      </c>
      <c r="E41" s="33">
        <v>2014</v>
      </c>
      <c r="F41" s="33" t="s">
        <v>156</v>
      </c>
      <c r="G41" s="37">
        <v>1</v>
      </c>
      <c r="H41" s="29"/>
      <c r="I41" s="18" t="s">
        <v>222</v>
      </c>
      <c r="J41" s="20" t="s">
        <v>13</v>
      </c>
      <c r="K41" s="34" t="s">
        <v>207</v>
      </c>
    </row>
    <row r="42" spans="1:11" ht="16.5">
      <c r="A42" s="17">
        <v>40</v>
      </c>
      <c r="B42" s="32" t="s">
        <v>193</v>
      </c>
      <c r="C42" s="32" t="s">
        <v>157</v>
      </c>
      <c r="D42" s="32" t="s">
        <v>30</v>
      </c>
      <c r="E42" s="33">
        <v>2013</v>
      </c>
      <c r="F42" s="33" t="s">
        <v>158</v>
      </c>
      <c r="G42" s="37">
        <v>1</v>
      </c>
      <c r="H42" s="29"/>
      <c r="I42" s="18" t="s">
        <v>222</v>
      </c>
      <c r="J42" s="20" t="s">
        <v>13</v>
      </c>
      <c r="K42" s="34" t="s">
        <v>208</v>
      </c>
    </row>
    <row r="43" spans="1:11" ht="30">
      <c r="A43" s="17">
        <v>41</v>
      </c>
      <c r="B43" s="32" t="s">
        <v>159</v>
      </c>
      <c r="C43" s="32" t="s">
        <v>160</v>
      </c>
      <c r="D43" s="32" t="s">
        <v>33</v>
      </c>
      <c r="E43" s="33" t="s">
        <v>90</v>
      </c>
      <c r="F43" s="33" t="s">
        <v>161</v>
      </c>
      <c r="G43" s="37">
        <v>1</v>
      </c>
      <c r="H43" s="29"/>
      <c r="I43" s="18" t="s">
        <v>222</v>
      </c>
      <c r="J43" s="20" t="s">
        <v>13</v>
      </c>
      <c r="K43" s="34" t="s">
        <v>209</v>
      </c>
    </row>
    <row r="44" spans="1:11" ht="30">
      <c r="A44" s="17">
        <v>42</v>
      </c>
      <c r="B44" s="32" t="s">
        <v>194</v>
      </c>
      <c r="C44" s="32" t="s">
        <v>162</v>
      </c>
      <c r="D44" s="32" t="s">
        <v>30</v>
      </c>
      <c r="E44" s="33">
        <v>2013</v>
      </c>
      <c r="F44" s="33" t="s">
        <v>163</v>
      </c>
      <c r="G44" s="37">
        <v>1</v>
      </c>
      <c r="H44" s="29"/>
      <c r="I44" s="18" t="s">
        <v>222</v>
      </c>
      <c r="J44" s="20" t="s">
        <v>13</v>
      </c>
      <c r="K44" s="34" t="s">
        <v>210</v>
      </c>
    </row>
    <row r="45" spans="1:11" ht="30">
      <c r="A45" s="17">
        <v>43</v>
      </c>
      <c r="B45" s="32" t="s">
        <v>195</v>
      </c>
      <c r="C45" s="32" t="s">
        <v>164</v>
      </c>
      <c r="D45" s="32" t="s">
        <v>30</v>
      </c>
      <c r="E45" s="33">
        <v>2013</v>
      </c>
      <c r="F45" s="33" t="s">
        <v>165</v>
      </c>
      <c r="G45" s="37">
        <v>1</v>
      </c>
      <c r="H45" s="29"/>
      <c r="I45" s="18" t="s">
        <v>222</v>
      </c>
      <c r="J45" s="20" t="s">
        <v>13</v>
      </c>
      <c r="K45" s="34" t="s">
        <v>211</v>
      </c>
    </row>
    <row r="46" spans="1:11" ht="16.5">
      <c r="A46" s="17">
        <v>44</v>
      </c>
      <c r="B46" s="32" t="s">
        <v>196</v>
      </c>
      <c r="C46" s="32" t="s">
        <v>166</v>
      </c>
      <c r="D46" s="32" t="s">
        <v>30</v>
      </c>
      <c r="E46" s="33">
        <v>2014</v>
      </c>
      <c r="F46" s="33" t="s">
        <v>167</v>
      </c>
      <c r="G46" s="37">
        <v>1</v>
      </c>
      <c r="H46" s="29"/>
      <c r="I46" s="18" t="s">
        <v>222</v>
      </c>
      <c r="J46" s="20" t="s">
        <v>13</v>
      </c>
      <c r="K46" s="34" t="s">
        <v>212</v>
      </c>
    </row>
    <row r="47" spans="1:11" ht="45">
      <c r="A47" s="17">
        <v>45</v>
      </c>
      <c r="B47" s="32" t="s">
        <v>168</v>
      </c>
      <c r="C47" s="32" t="s">
        <v>169</v>
      </c>
      <c r="D47" s="32" t="s">
        <v>137</v>
      </c>
      <c r="E47" s="33">
        <v>2014</v>
      </c>
      <c r="F47" s="33" t="s">
        <v>170</v>
      </c>
      <c r="G47" s="37">
        <v>1</v>
      </c>
      <c r="H47" s="29"/>
      <c r="I47" s="18" t="s">
        <v>222</v>
      </c>
      <c r="J47" s="20" t="s">
        <v>13</v>
      </c>
      <c r="K47" s="34" t="s">
        <v>213</v>
      </c>
    </row>
    <row r="48" spans="1:11" ht="45">
      <c r="A48" s="17">
        <v>46</v>
      </c>
      <c r="B48" s="32" t="s">
        <v>171</v>
      </c>
      <c r="C48" s="32" t="s">
        <v>172</v>
      </c>
      <c r="D48" s="32" t="s">
        <v>137</v>
      </c>
      <c r="E48" s="33">
        <v>2014</v>
      </c>
      <c r="F48" s="33" t="s">
        <v>173</v>
      </c>
      <c r="G48" s="37">
        <v>1</v>
      </c>
      <c r="H48" s="29"/>
      <c r="I48" s="18" t="s">
        <v>222</v>
      </c>
      <c r="J48" s="20" t="s">
        <v>13</v>
      </c>
      <c r="K48" s="34" t="s">
        <v>221</v>
      </c>
    </row>
    <row r="49" spans="1:11" ht="30">
      <c r="A49" s="17">
        <v>47</v>
      </c>
      <c r="B49" s="32" t="s">
        <v>174</v>
      </c>
      <c r="C49" s="32" t="s">
        <v>175</v>
      </c>
      <c r="D49" s="32" t="s">
        <v>176</v>
      </c>
      <c r="E49" s="33">
        <v>2014</v>
      </c>
      <c r="F49" s="33" t="s">
        <v>177</v>
      </c>
      <c r="G49" s="37">
        <v>1</v>
      </c>
      <c r="H49" s="29"/>
      <c r="I49" s="18" t="s">
        <v>222</v>
      </c>
      <c r="J49" s="20" t="s">
        <v>13</v>
      </c>
      <c r="K49" s="34" t="s">
        <v>214</v>
      </c>
    </row>
    <row r="50" spans="1:11" ht="16.5">
      <c r="A50" s="17">
        <v>48</v>
      </c>
      <c r="B50" s="32" t="s">
        <v>178</v>
      </c>
      <c r="C50" s="32" t="s">
        <v>179</v>
      </c>
      <c r="D50" s="32" t="s">
        <v>180</v>
      </c>
      <c r="E50" s="33">
        <v>2014</v>
      </c>
      <c r="F50" s="33" t="s">
        <v>181</v>
      </c>
      <c r="G50" s="37">
        <v>1</v>
      </c>
      <c r="H50" s="29"/>
      <c r="I50" s="18" t="s">
        <v>222</v>
      </c>
      <c r="J50" s="20" t="s">
        <v>13</v>
      </c>
      <c r="K50" s="34" t="s">
        <v>215</v>
      </c>
    </row>
    <row r="51" spans="1:11" ht="30">
      <c r="A51" s="17">
        <v>49</v>
      </c>
      <c r="B51" s="32" t="s">
        <v>182</v>
      </c>
      <c r="C51" s="32" t="s">
        <v>183</v>
      </c>
      <c r="D51" s="32" t="s">
        <v>30</v>
      </c>
      <c r="E51" s="33">
        <v>2014</v>
      </c>
      <c r="F51" s="33" t="s">
        <v>184</v>
      </c>
      <c r="G51" s="37">
        <v>1</v>
      </c>
      <c r="H51" s="29"/>
      <c r="I51" s="18" t="s">
        <v>222</v>
      </c>
      <c r="J51" s="20" t="s">
        <v>13</v>
      </c>
      <c r="K51" s="34" t="s">
        <v>216</v>
      </c>
    </row>
    <row r="52" spans="1:11" ht="30">
      <c r="A52" s="17">
        <v>50</v>
      </c>
      <c r="B52" s="32" t="s">
        <v>197</v>
      </c>
      <c r="C52" s="32" t="s">
        <v>185</v>
      </c>
      <c r="D52" s="32" t="s">
        <v>186</v>
      </c>
      <c r="E52" s="33">
        <v>2013</v>
      </c>
      <c r="F52" s="33" t="s">
        <v>187</v>
      </c>
      <c r="G52" s="37">
        <v>1</v>
      </c>
      <c r="H52" s="29"/>
      <c r="I52" s="18" t="s">
        <v>222</v>
      </c>
      <c r="J52" s="20" t="s">
        <v>13</v>
      </c>
      <c r="K52" s="34" t="s">
        <v>217</v>
      </c>
    </row>
    <row r="53" spans="1:11" ht="30">
      <c r="A53" s="17">
        <v>51</v>
      </c>
      <c r="B53" s="32" t="s">
        <v>198</v>
      </c>
      <c r="C53" s="32" t="s">
        <v>188</v>
      </c>
      <c r="D53" s="32" t="s">
        <v>189</v>
      </c>
      <c r="E53" s="33" t="s">
        <v>190</v>
      </c>
      <c r="F53" s="32" t="s">
        <v>191</v>
      </c>
      <c r="G53" s="37">
        <v>1</v>
      </c>
      <c r="H53" s="29"/>
      <c r="I53" s="18" t="s">
        <v>222</v>
      </c>
      <c r="J53" s="20" t="s">
        <v>13</v>
      </c>
      <c r="K53" s="34" t="s">
        <v>218</v>
      </c>
    </row>
    <row r="54" spans="1:11" ht="15.75">
      <c r="G54" s="38">
        <f>SUM(G3:G53)</f>
        <v>52</v>
      </c>
    </row>
  </sheetData>
  <mergeCells count="1">
    <mergeCell ref="A1:K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2017-09-13T00:54:05Z</dcterms:modified>
</cp:coreProperties>
</file>