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31" i="6" l="1"/>
  <c r="G12" i="1" l="1"/>
  <c r="C6" i="5" l="1"/>
  <c r="C13" i="5" s="1"/>
</calcChain>
</file>

<file path=xl/sharedStrings.xml><?xml version="1.0" encoding="utf-8"?>
<sst xmlns="http://schemas.openxmlformats.org/spreadsheetml/2006/main" count="284" uniqueCount="194">
  <si>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</si>
  <si>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</si>
  <si>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</si>
  <si>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</si>
  <si>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</si>
  <si>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</si>
  <si>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</si>
  <si>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</si>
  <si>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</si>
  <si>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</si>
  <si>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</si>
  <si>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</si>
  <si>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</si>
  <si>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</si>
  <si>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</si>
  <si>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</si>
  <si>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</si>
  <si>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</si>
  <si>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</si>
  <si>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</si>
  <si>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</si>
  <si>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</si>
  <si>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</si>
  <si>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</si>
  <si>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</si>
  <si>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2012</t>
  </si>
  <si>
    <t>2013</t>
  </si>
  <si>
    <t>2017</t>
  </si>
  <si>
    <t>中文</t>
    <phoneticPr fontId="1" type="noConversion"/>
  </si>
  <si>
    <t>SWEET &amp; MAXWELL</t>
  </si>
  <si>
    <t>ROUTLEDGE</t>
  </si>
  <si>
    <t>2014</t>
  </si>
  <si>
    <t>107年航管系購置圖書統計</t>
    <phoneticPr fontId="1" type="noConversion"/>
  </si>
  <si>
    <t>107年航管系中文圖書購置清單</t>
    <phoneticPr fontId="1" type="noConversion"/>
  </si>
  <si>
    <t>107年航管系外文圖書購置清單</t>
    <phoneticPr fontId="1" type="noConversion"/>
  </si>
  <si>
    <t>《2018-2023年中國港口建設與運營策略專家預測深度研究報告》印刷版 &lt;上&gt; &lt;下&gt;</t>
  </si>
  <si>
    <t>山西雙贏縱橫企業管理資諮詢有限公司</t>
  </si>
  <si>
    <t>2018</t>
  </si>
  <si>
    <t>楠梓</t>
  </si>
  <si>
    <t>C10703546-7</t>
  </si>
  <si>
    <t>《2018-2023年中國港口碼頭行業管理模式創新與十三五規劃建議報告》印刷版   &lt;上&gt;&lt;下&gt;</t>
  </si>
  <si>
    <t>C10703544-5</t>
  </si>
  <si>
    <t>道德情感論</t>
  </si>
  <si>
    <t>亞當．史密斯</t>
  </si>
  <si>
    <t>五南文化</t>
  </si>
  <si>
    <t>9789571195438</t>
  </si>
  <si>
    <t>C10704131</t>
  </si>
  <si>
    <t>沉思錄</t>
  </si>
  <si>
    <t>笛卡爾</t>
  </si>
  <si>
    <t>9789571196213</t>
  </si>
  <si>
    <t>C10704132</t>
  </si>
  <si>
    <t>資本主義與自由</t>
  </si>
  <si>
    <t>密爾頓．弗利曼</t>
  </si>
  <si>
    <t>9789571196305</t>
  </si>
  <si>
    <t>C10704133</t>
  </si>
  <si>
    <t>EXCEL與研究方法</t>
  </si>
  <si>
    <t>榮泰生</t>
  </si>
  <si>
    <t>2009</t>
  </si>
  <si>
    <t>9789571155678</t>
  </si>
  <si>
    <t>C10704134</t>
  </si>
  <si>
    <t>社會科學質的研究</t>
  </si>
  <si>
    <t>陳向明</t>
  </si>
  <si>
    <t>2002</t>
  </si>
  <si>
    <t>9789571127316</t>
  </si>
  <si>
    <t>C10704135</t>
  </si>
  <si>
    <t>思考的藝術 : 批判與創造思考</t>
  </si>
  <si>
    <t>Vincent R. Ruggiero</t>
  </si>
  <si>
    <t>2010</t>
  </si>
  <si>
    <t>9789571161037</t>
  </si>
  <si>
    <t>C10704136</t>
  </si>
  <si>
    <t>質性研究 : 設計與計畫撰寫</t>
  </si>
  <si>
    <t xml:space="preserve">Catherine Marshall </t>
  </si>
  <si>
    <t>9789571170527</t>
  </si>
  <si>
    <t>C10704137</t>
  </si>
  <si>
    <t>超圖解個體經濟學入門</t>
  </si>
  <si>
    <t>石川秀樹</t>
  </si>
  <si>
    <t>五南</t>
  </si>
  <si>
    <t>9789571197012</t>
  </si>
  <si>
    <t>C10704138</t>
  </si>
  <si>
    <t>超圖解總體經濟學入門</t>
  </si>
  <si>
    <t>9789571196756</t>
  </si>
  <si>
    <t>C10704139</t>
  </si>
  <si>
    <t>經濟的幸福力：新人生經濟學</t>
  </si>
  <si>
    <t>吳惠林</t>
  </si>
  <si>
    <t>9789571178608</t>
  </si>
  <si>
    <t>C10704140</t>
  </si>
  <si>
    <t>快樂幸福學 幸福學快樂</t>
  </si>
  <si>
    <t>黃有光</t>
  </si>
  <si>
    <t>2015</t>
  </si>
  <si>
    <t>9789571179834</t>
  </si>
  <si>
    <t>C10704141</t>
  </si>
  <si>
    <t>入世賽局：衝突的策略The Strategy of Conflict (第二版)</t>
  </si>
  <si>
    <t xml:space="preserve">Thomas C.Schelling </t>
  </si>
  <si>
    <t>9789571195933</t>
  </si>
  <si>
    <t>C10704142</t>
  </si>
  <si>
    <t>公共經濟學</t>
  </si>
  <si>
    <t>陳寶瑞</t>
  </si>
  <si>
    <t>2011</t>
  </si>
  <si>
    <t>9789571161457</t>
  </si>
  <si>
    <t>C10704143</t>
  </si>
  <si>
    <t>死亡服務經濟學</t>
  </si>
  <si>
    <t>陶在樸</t>
  </si>
  <si>
    <t>2008</t>
  </si>
  <si>
    <t>9789571152295</t>
  </si>
  <si>
    <t>C10704144</t>
  </si>
  <si>
    <t>制度與經濟理論</t>
  </si>
  <si>
    <t>Erie G. Furubotn</t>
  </si>
  <si>
    <t>9789571155388</t>
  </si>
  <si>
    <t>C10704145</t>
  </si>
  <si>
    <t>政治經濟學</t>
  </si>
  <si>
    <t>高安邦</t>
  </si>
  <si>
    <t>9789571130804</t>
  </si>
  <si>
    <t>C10704146</t>
  </si>
  <si>
    <t>愛上統計學(5E)</t>
  </si>
  <si>
    <t>Neil J. Salkind</t>
  </si>
  <si>
    <t>9789571185989</t>
  </si>
  <si>
    <t>C10704147</t>
  </si>
  <si>
    <t>研究方法原理論文寫作的邏輯思維</t>
  </si>
  <si>
    <t>韓乾</t>
  </si>
  <si>
    <t>9789571167756</t>
  </si>
  <si>
    <t>C10704148</t>
  </si>
  <si>
    <t>不用數字的研究：質性研究的思辯脈絡</t>
  </si>
  <si>
    <t>蕭瑞麟</t>
  </si>
  <si>
    <t>9789571194271</t>
  </si>
  <si>
    <t>C10704149</t>
  </si>
  <si>
    <t>EndNote ＆ RefWorks論文與文獻寫作管理</t>
  </si>
  <si>
    <t>童國倫, 張楷焄, 周哲宇</t>
  </si>
  <si>
    <t>9789571195124</t>
  </si>
  <si>
    <t>C10704150</t>
  </si>
  <si>
    <t>觀光與休閒經濟學</t>
  </si>
  <si>
    <t>鐘起岱</t>
  </si>
  <si>
    <t>9789571177939</t>
  </si>
  <si>
    <t>C10704151</t>
  </si>
  <si>
    <t>國際會議與會展產業概論</t>
  </si>
  <si>
    <t>方偉達</t>
  </si>
  <si>
    <t>9789571160504</t>
  </si>
  <si>
    <t>C10704152</t>
  </si>
  <si>
    <t>法律的道德性</t>
  </si>
  <si>
    <t>富勒</t>
  </si>
  <si>
    <t>9789571175874</t>
  </si>
  <si>
    <t>C10704153</t>
  </si>
  <si>
    <t>論哲學</t>
  </si>
  <si>
    <t>蔡元培</t>
  </si>
  <si>
    <t>9789571165813</t>
  </si>
  <si>
    <t>C10704154</t>
  </si>
  <si>
    <t>論自由</t>
  </si>
  <si>
    <t>彌爾</t>
  </si>
  <si>
    <t>9789571180168</t>
  </si>
  <si>
    <t>C10704155</t>
  </si>
  <si>
    <t>民主主義與教育</t>
  </si>
  <si>
    <t>杜威</t>
  </si>
  <si>
    <t>9789571169309</t>
  </si>
  <si>
    <t>C10704156</t>
  </si>
  <si>
    <t>無</t>
    <phoneticPr fontId="1" type="noConversion"/>
  </si>
  <si>
    <t>Gossling, S.</t>
  </si>
  <si>
    <t>EARTHSCAN PUB.</t>
  </si>
  <si>
    <t>E10700254</t>
  </si>
  <si>
    <t>Brodie, P.</t>
  </si>
  <si>
    <t>Informa Law</t>
  </si>
  <si>
    <t>9781138574496</t>
  </si>
  <si>
    <t>E10700810</t>
  </si>
  <si>
    <t>Bugden, P. M.</t>
  </si>
  <si>
    <t>9780414062108</t>
  </si>
  <si>
    <t>E10700811</t>
  </si>
  <si>
    <t>Lista, A.</t>
  </si>
  <si>
    <t>9781138593022</t>
  </si>
  <si>
    <t>E10700812</t>
  </si>
  <si>
    <t>Theotokas, I.</t>
  </si>
  <si>
    <t>9781138190108</t>
  </si>
  <si>
    <t>E10700814</t>
  </si>
  <si>
    <t>Elferink, A. G. O.</t>
  </si>
  <si>
    <t>CAMBRIDGE</t>
  </si>
  <si>
    <t>9781108424790</t>
  </si>
  <si>
    <t>E10700815</t>
  </si>
  <si>
    <t>Houlden, G.</t>
  </si>
  <si>
    <t>9781138561656</t>
  </si>
  <si>
    <t>E10700816</t>
  </si>
  <si>
    <t>Watt, E.</t>
  </si>
  <si>
    <t>2019</t>
  </si>
  <si>
    <t>9781138244917</t>
  </si>
  <si>
    <t>E10700817</t>
  </si>
  <si>
    <t>Harwood, S.</t>
  </si>
  <si>
    <t>Globe Law</t>
  </si>
  <si>
    <t>9781787421400</t>
  </si>
  <si>
    <t>E10700818</t>
  </si>
  <si>
    <t>Climate Change and Aviation: Issues, Challenges and Solutions</t>
    <phoneticPr fontId="1" type="noConversion"/>
  </si>
  <si>
    <t>Dictionary of Shipping Terms: French-English and English-French. 2/E</t>
    <phoneticPr fontId="1" type="noConversion"/>
  </si>
  <si>
    <t>Goods in Transit: And Freight Forwarding (British Shipping Law). 4/E</t>
    <phoneticPr fontId="1" type="noConversion"/>
  </si>
  <si>
    <t>International Commercial Sales: The Sale of Goods on Shipment Terms</t>
    <phoneticPr fontId="1" type="noConversion"/>
  </si>
  <si>
    <t>Management of Shipping Companies</t>
    <phoneticPr fontId="1" type="noConversion"/>
  </si>
  <si>
    <t>Maritime Boundary Delimitation: The Case Law: Is It Consistent and Predictable?</t>
    <phoneticPr fontId="1" type="noConversion"/>
  </si>
  <si>
    <t>Maritime Order and the Law in East Asia</t>
    <phoneticPr fontId="1" type="noConversion"/>
  </si>
  <si>
    <t>Ship Registration: Law and Practice. 3/E</t>
    <phoneticPr fontId="1" type="noConversion"/>
  </si>
  <si>
    <t>Shipping Finance: A Practical Handbook. 4/E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</si>
</sst>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);\(0\)"/>
  </numFmts>
  <fonts count="21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11111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19" fillId="0" borderId="0"/>
    <xf numFmtId="0" fontId="20" fillId="0" borderId="0">
      <alignment vertical="center"/>
    </xf>
  </cellStyleXfs>
  <cellXfs count="52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49" fontId="13" fillId="5" borderId="15" xfId="0" applyNumberFormat="1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5" borderId="15" xfId="0" applyFont="1" applyFill="1" applyBorder="1" applyAlignment="1">
      <alignment horizontal="center" vertical="center"/>
    </xf>
    <xf numFmtId="178" fontId="14" fillId="5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5" fillId="0" borderId="15" xfId="0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49" fontId="15" fillId="0" borderId="15" xfId="1" applyNumberFormat="1" applyFont="1" applyBorder="1" applyAlignment="1">
      <alignment horizontal="center" vertical="center" wrapText="1"/>
    </xf>
    <xf numFmtId="176" fontId="15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178" fontId="14" fillId="5" borderId="15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20" xfId="1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G6" sqref="G6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49" t="s">
        <v>32</v>
      </c>
      <c r="C1" s="50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28</v>
      </c>
      <c r="C3" s="16">
        <v>30</v>
      </c>
    </row>
    <row r="4" spans="2:3" ht="19.5" x14ac:dyDescent="0.45">
      <c r="B4" s="8" t="s">
        <v>7</v>
      </c>
      <c r="C4" s="16">
        <v>0</v>
      </c>
    </row>
    <row r="5" spans="2:3" ht="19.5" x14ac:dyDescent="0.45">
      <c r="B5" s="8" t="s">
        <v>8</v>
      </c>
      <c r="C5" s="16">
        <v>9</v>
      </c>
    </row>
    <row r="6" spans="2:3" ht="20" thickBot="1" x14ac:dyDescent="0.5">
      <c r="B6" s="10" t="s">
        <v>9</v>
      </c>
      <c r="C6" s="11">
        <f>SUM(C3:C5)</f>
        <v>39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v>0</v>
      </c>
    </row>
    <row r="13" spans="2:3" ht="25.5" thickBot="1" x14ac:dyDescent="0.6">
      <c r="B13" s="5" t="s">
        <v>12</v>
      </c>
      <c r="C13" s="6">
        <f>SUM(C6,C12)</f>
        <v>39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1"/>
  <sheetViews>
    <sheetView zoomScaleNormal="183" zoomScaleSheetLayoutView="161" workbookViewId="0">
      <pane ySplit="2" topLeftCell="A30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6.7265625" style="7" customWidth="1"/>
    <col min="2" max="2" width="33.453125" style="7" customWidth="1"/>
    <col min="3" max="3" width="26.1796875" style="7" customWidth="1"/>
    <col min="4" max="4" width="15.453125" style="7" bestFit="1" customWidth="1"/>
    <col min="5" max="5" width="9" style="31"/>
    <col min="6" max="6" width="19.1796875" style="31" customWidth="1"/>
    <col min="7" max="7" width="7" style="30" bestFit="1" customWidth="1"/>
    <col min="8" max="8" width="9" style="31"/>
    <col min="9" max="9" width="18" style="47" customWidth="1"/>
    <col min="10" max="16384" width="9" style="7"/>
  </cols>
  <sheetData>
    <row r="1" spans="1:9" ht="44.5" customHeight="1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34.5" customHeight="1" x14ac:dyDescent="0.25">
      <c r="A2" s="17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20" t="s">
        <v>5</v>
      </c>
      <c r="H2" s="18" t="s">
        <v>15</v>
      </c>
      <c r="I2" s="18" t="s">
        <v>16</v>
      </c>
    </row>
    <row r="3" spans="1:9" ht="54" customHeight="1" x14ac:dyDescent="0.25">
      <c r="A3" s="21">
        <v>1</v>
      </c>
      <c r="B3" s="27" t="s">
        <v>35</v>
      </c>
      <c r="C3" s="28" t="s">
        <v>36</v>
      </c>
      <c r="D3" s="27" t="s">
        <v>36</v>
      </c>
      <c r="E3" s="34" t="s">
        <v>37</v>
      </c>
      <c r="F3" s="45" t="s">
        <v>153</v>
      </c>
      <c r="G3" s="29">
        <v>2</v>
      </c>
      <c r="H3" s="32" t="s">
        <v>38</v>
      </c>
      <c r="I3" s="46" t="s">
        <v>39</v>
      </c>
    </row>
    <row r="4" spans="1:9" ht="54" customHeight="1" x14ac:dyDescent="0.25">
      <c r="A4" s="21">
        <v>2</v>
      </c>
      <c r="B4" s="27" t="s">
        <v>40</v>
      </c>
      <c r="C4" s="28" t="s">
        <v>36</v>
      </c>
      <c r="D4" s="27" t="s">
        <v>36</v>
      </c>
      <c r="E4" s="34" t="s">
        <v>37</v>
      </c>
      <c r="F4" s="45" t="s">
        <v>153</v>
      </c>
      <c r="G4" s="29">
        <v>2</v>
      </c>
      <c r="H4" s="32" t="s">
        <v>38</v>
      </c>
      <c r="I4" s="46" t="s">
        <v>41</v>
      </c>
    </row>
    <row r="5" spans="1:9" ht="54" customHeight="1" x14ac:dyDescent="0.25">
      <c r="A5" s="21">
        <v>3</v>
      </c>
      <c r="B5" s="27" t="s">
        <v>42</v>
      </c>
      <c r="C5" s="28" t="s">
        <v>43</v>
      </c>
      <c r="D5" s="27" t="s">
        <v>44</v>
      </c>
      <c r="E5" s="34" t="s">
        <v>37</v>
      </c>
      <c r="F5" s="33" t="s">
        <v>45</v>
      </c>
      <c r="G5" s="29">
        <v>1</v>
      </c>
      <c r="H5" s="32" t="s">
        <v>38</v>
      </c>
      <c r="I5" s="46" t="s">
        <v>46</v>
      </c>
    </row>
    <row r="6" spans="1:9" ht="54" customHeight="1" x14ac:dyDescent="0.25">
      <c r="A6" s="21">
        <v>4</v>
      </c>
      <c r="B6" s="27" t="s">
        <v>47</v>
      </c>
      <c r="C6" s="28" t="s">
        <v>48</v>
      </c>
      <c r="D6" s="27" t="s">
        <v>44</v>
      </c>
      <c r="E6" s="34" t="s">
        <v>37</v>
      </c>
      <c r="F6" s="33" t="s">
        <v>49</v>
      </c>
      <c r="G6" s="29">
        <v>1</v>
      </c>
      <c r="H6" s="32" t="s">
        <v>38</v>
      </c>
      <c r="I6" s="46" t="s">
        <v>50</v>
      </c>
    </row>
    <row r="7" spans="1:9" ht="54" customHeight="1" x14ac:dyDescent="0.25">
      <c r="A7" s="21">
        <v>5</v>
      </c>
      <c r="B7" s="27" t="s">
        <v>51</v>
      </c>
      <c r="C7" s="28" t="s">
        <v>52</v>
      </c>
      <c r="D7" s="27" t="s">
        <v>44</v>
      </c>
      <c r="E7" s="34" t="s">
        <v>37</v>
      </c>
      <c r="F7" s="33" t="s">
        <v>53</v>
      </c>
      <c r="G7" s="29">
        <v>1</v>
      </c>
      <c r="H7" s="32" t="s">
        <v>38</v>
      </c>
      <c r="I7" s="46" t="s">
        <v>54</v>
      </c>
    </row>
    <row r="8" spans="1:9" ht="54" customHeight="1" x14ac:dyDescent="0.25">
      <c r="A8" s="21">
        <v>6</v>
      </c>
      <c r="B8" s="27" t="s">
        <v>55</v>
      </c>
      <c r="C8" s="28" t="s">
        <v>56</v>
      </c>
      <c r="D8" s="27" t="s">
        <v>44</v>
      </c>
      <c r="E8" s="34" t="s">
        <v>57</v>
      </c>
      <c r="F8" s="33" t="s">
        <v>58</v>
      </c>
      <c r="G8" s="29">
        <v>1</v>
      </c>
      <c r="H8" s="32" t="s">
        <v>38</v>
      </c>
      <c r="I8" s="46" t="s">
        <v>59</v>
      </c>
    </row>
    <row r="9" spans="1:9" ht="54" customHeight="1" x14ac:dyDescent="0.25">
      <c r="A9" s="21">
        <v>7</v>
      </c>
      <c r="B9" s="27" t="s">
        <v>60</v>
      </c>
      <c r="C9" s="28" t="s">
        <v>61</v>
      </c>
      <c r="D9" s="27" t="s">
        <v>44</v>
      </c>
      <c r="E9" s="34" t="s">
        <v>62</v>
      </c>
      <c r="F9" s="33" t="s">
        <v>63</v>
      </c>
      <c r="G9" s="29">
        <v>1</v>
      </c>
      <c r="H9" s="32" t="s">
        <v>38</v>
      </c>
      <c r="I9" s="46" t="s">
        <v>64</v>
      </c>
    </row>
    <row r="10" spans="1:9" ht="54" customHeight="1" x14ac:dyDescent="0.25">
      <c r="A10" s="21">
        <v>8</v>
      </c>
      <c r="B10" s="27" t="s">
        <v>65</v>
      </c>
      <c r="C10" s="28" t="s">
        <v>66</v>
      </c>
      <c r="D10" s="27" t="s">
        <v>44</v>
      </c>
      <c r="E10" s="34" t="s">
        <v>67</v>
      </c>
      <c r="F10" s="33" t="s">
        <v>68</v>
      </c>
      <c r="G10" s="29">
        <v>1</v>
      </c>
      <c r="H10" s="32" t="s">
        <v>38</v>
      </c>
      <c r="I10" s="46" t="s">
        <v>69</v>
      </c>
    </row>
    <row r="11" spans="1:9" ht="54" customHeight="1" x14ac:dyDescent="0.25">
      <c r="A11" s="21">
        <v>9</v>
      </c>
      <c r="B11" s="27" t="s">
        <v>70</v>
      </c>
      <c r="C11" s="28" t="s">
        <v>71</v>
      </c>
      <c r="D11" s="27" t="s">
        <v>44</v>
      </c>
      <c r="E11" s="34" t="s">
        <v>31</v>
      </c>
      <c r="F11" s="33" t="s">
        <v>72</v>
      </c>
      <c r="G11" s="29">
        <v>1</v>
      </c>
      <c r="H11" s="32" t="s">
        <v>38</v>
      </c>
      <c r="I11" s="46" t="s">
        <v>73</v>
      </c>
    </row>
    <row r="12" spans="1:9" ht="54" customHeight="1" x14ac:dyDescent="0.25">
      <c r="A12" s="21">
        <v>10</v>
      </c>
      <c r="B12" s="27" t="s">
        <v>74</v>
      </c>
      <c r="C12" s="28" t="s">
        <v>75</v>
      </c>
      <c r="D12" s="27" t="s">
        <v>76</v>
      </c>
      <c r="E12" s="34" t="s">
        <v>37</v>
      </c>
      <c r="F12" s="33" t="s">
        <v>77</v>
      </c>
      <c r="G12" s="29">
        <v>1</v>
      </c>
      <c r="H12" s="32" t="s">
        <v>38</v>
      </c>
      <c r="I12" s="46" t="s">
        <v>78</v>
      </c>
    </row>
    <row r="13" spans="1:9" ht="54" customHeight="1" x14ac:dyDescent="0.25">
      <c r="A13" s="21">
        <v>11</v>
      </c>
      <c r="B13" s="27" t="s">
        <v>79</v>
      </c>
      <c r="C13" s="28" t="s">
        <v>75</v>
      </c>
      <c r="D13" s="27" t="s">
        <v>76</v>
      </c>
      <c r="E13" s="34" t="s">
        <v>37</v>
      </c>
      <c r="F13" s="33" t="s">
        <v>80</v>
      </c>
      <c r="G13" s="29">
        <v>1</v>
      </c>
      <c r="H13" s="32" t="s">
        <v>38</v>
      </c>
      <c r="I13" s="46" t="s">
        <v>81</v>
      </c>
    </row>
    <row r="14" spans="1:9" ht="54" customHeight="1" x14ac:dyDescent="0.25">
      <c r="A14" s="21">
        <v>12</v>
      </c>
      <c r="B14" s="27" t="s">
        <v>82</v>
      </c>
      <c r="C14" s="28" t="s">
        <v>83</v>
      </c>
      <c r="D14" s="27" t="s">
        <v>76</v>
      </c>
      <c r="E14" s="34" t="s">
        <v>31</v>
      </c>
      <c r="F14" s="33" t="s">
        <v>84</v>
      </c>
      <c r="G14" s="29">
        <v>1</v>
      </c>
      <c r="H14" s="32" t="s">
        <v>38</v>
      </c>
      <c r="I14" s="46" t="s">
        <v>85</v>
      </c>
    </row>
    <row r="15" spans="1:9" ht="54" customHeight="1" x14ac:dyDescent="0.25">
      <c r="A15" s="21">
        <v>13</v>
      </c>
      <c r="B15" s="27" t="s">
        <v>86</v>
      </c>
      <c r="C15" s="28" t="s">
        <v>87</v>
      </c>
      <c r="D15" s="27" t="s">
        <v>76</v>
      </c>
      <c r="E15" s="34" t="s">
        <v>88</v>
      </c>
      <c r="F15" s="33" t="s">
        <v>89</v>
      </c>
      <c r="G15" s="29">
        <v>1</v>
      </c>
      <c r="H15" s="32" t="s">
        <v>38</v>
      </c>
      <c r="I15" s="46" t="s">
        <v>90</v>
      </c>
    </row>
    <row r="16" spans="1:9" ht="54" customHeight="1" x14ac:dyDescent="0.25">
      <c r="A16" s="21">
        <v>14</v>
      </c>
      <c r="B16" s="27" t="s">
        <v>91</v>
      </c>
      <c r="C16" s="28" t="s">
        <v>92</v>
      </c>
      <c r="D16" s="27" t="s">
        <v>76</v>
      </c>
      <c r="E16" s="34" t="s">
        <v>37</v>
      </c>
      <c r="F16" s="33" t="s">
        <v>93</v>
      </c>
      <c r="G16" s="29">
        <v>1</v>
      </c>
      <c r="H16" s="32" t="s">
        <v>38</v>
      </c>
      <c r="I16" s="46" t="s">
        <v>94</v>
      </c>
    </row>
    <row r="17" spans="1:9" ht="54" customHeight="1" x14ac:dyDescent="0.25">
      <c r="A17" s="21">
        <v>15</v>
      </c>
      <c r="B17" s="27" t="s">
        <v>95</v>
      </c>
      <c r="C17" s="28" t="s">
        <v>96</v>
      </c>
      <c r="D17" s="27" t="s">
        <v>76</v>
      </c>
      <c r="E17" s="34" t="s">
        <v>97</v>
      </c>
      <c r="F17" s="33" t="s">
        <v>98</v>
      </c>
      <c r="G17" s="29">
        <v>1</v>
      </c>
      <c r="H17" s="32" t="s">
        <v>38</v>
      </c>
      <c r="I17" s="46" t="s">
        <v>99</v>
      </c>
    </row>
    <row r="18" spans="1:9" ht="54" customHeight="1" x14ac:dyDescent="0.25">
      <c r="A18" s="21">
        <v>16</v>
      </c>
      <c r="B18" s="27" t="s">
        <v>100</v>
      </c>
      <c r="C18" s="28" t="s">
        <v>101</v>
      </c>
      <c r="D18" s="27" t="s">
        <v>76</v>
      </c>
      <c r="E18" s="34" t="s">
        <v>102</v>
      </c>
      <c r="F18" s="33" t="s">
        <v>103</v>
      </c>
      <c r="G18" s="29">
        <v>1</v>
      </c>
      <c r="H18" s="32" t="s">
        <v>38</v>
      </c>
      <c r="I18" s="46" t="s">
        <v>104</v>
      </c>
    </row>
    <row r="19" spans="1:9" ht="54" customHeight="1" x14ac:dyDescent="0.25">
      <c r="A19" s="21">
        <v>17</v>
      </c>
      <c r="B19" s="27" t="s">
        <v>105</v>
      </c>
      <c r="C19" s="28" t="s">
        <v>106</v>
      </c>
      <c r="D19" s="27" t="s">
        <v>76</v>
      </c>
      <c r="E19" s="34" t="s">
        <v>57</v>
      </c>
      <c r="F19" s="33" t="s">
        <v>107</v>
      </c>
      <c r="G19" s="29">
        <v>1</v>
      </c>
      <c r="H19" s="32" t="s">
        <v>38</v>
      </c>
      <c r="I19" s="46" t="s">
        <v>108</v>
      </c>
    </row>
    <row r="20" spans="1:9" ht="54" customHeight="1" x14ac:dyDescent="0.25">
      <c r="A20" s="21">
        <v>18</v>
      </c>
      <c r="B20" s="27" t="s">
        <v>109</v>
      </c>
      <c r="C20" s="28" t="s">
        <v>110</v>
      </c>
      <c r="D20" s="27" t="s">
        <v>76</v>
      </c>
      <c r="E20" s="34" t="s">
        <v>62</v>
      </c>
      <c r="F20" s="33" t="s">
        <v>111</v>
      </c>
      <c r="G20" s="29">
        <v>1</v>
      </c>
      <c r="H20" s="32" t="s">
        <v>38</v>
      </c>
      <c r="I20" s="46" t="s">
        <v>112</v>
      </c>
    </row>
    <row r="21" spans="1:9" ht="54" customHeight="1" x14ac:dyDescent="0.25">
      <c r="A21" s="21">
        <v>19</v>
      </c>
      <c r="B21" s="27" t="s">
        <v>113</v>
      </c>
      <c r="C21" s="28" t="s">
        <v>114</v>
      </c>
      <c r="D21" s="27" t="s">
        <v>76</v>
      </c>
      <c r="E21" s="34" t="s">
        <v>27</v>
      </c>
      <c r="F21" s="33" t="s">
        <v>115</v>
      </c>
      <c r="G21" s="29">
        <v>1</v>
      </c>
      <c r="H21" s="32" t="s">
        <v>38</v>
      </c>
      <c r="I21" s="46" t="s">
        <v>116</v>
      </c>
    </row>
    <row r="22" spans="1:9" ht="54" customHeight="1" x14ac:dyDescent="0.25">
      <c r="A22" s="21">
        <v>20</v>
      </c>
      <c r="B22" s="27" t="s">
        <v>117</v>
      </c>
      <c r="C22" s="28" t="s">
        <v>118</v>
      </c>
      <c r="D22" s="27" t="s">
        <v>76</v>
      </c>
      <c r="E22" s="34" t="s">
        <v>25</v>
      </c>
      <c r="F22" s="33" t="s">
        <v>119</v>
      </c>
      <c r="G22" s="29">
        <v>1</v>
      </c>
      <c r="H22" s="32" t="s">
        <v>38</v>
      </c>
      <c r="I22" s="46" t="s">
        <v>120</v>
      </c>
    </row>
    <row r="23" spans="1:9" ht="54" customHeight="1" x14ac:dyDescent="0.25">
      <c r="A23" s="21">
        <v>21</v>
      </c>
      <c r="B23" s="27" t="s">
        <v>121</v>
      </c>
      <c r="C23" s="28" t="s">
        <v>122</v>
      </c>
      <c r="D23" s="27" t="s">
        <v>76</v>
      </c>
      <c r="E23" s="34" t="s">
        <v>27</v>
      </c>
      <c r="F23" s="33" t="s">
        <v>123</v>
      </c>
      <c r="G23" s="29">
        <v>1</v>
      </c>
      <c r="H23" s="32" t="s">
        <v>38</v>
      </c>
      <c r="I23" s="46" t="s">
        <v>124</v>
      </c>
    </row>
    <row r="24" spans="1:9" ht="54" customHeight="1" x14ac:dyDescent="0.25">
      <c r="A24" s="21">
        <v>22</v>
      </c>
      <c r="B24" s="27" t="s">
        <v>125</v>
      </c>
      <c r="C24" s="28" t="s">
        <v>126</v>
      </c>
      <c r="D24" s="27" t="s">
        <v>76</v>
      </c>
      <c r="E24" s="34" t="s">
        <v>37</v>
      </c>
      <c r="F24" s="33" t="s">
        <v>127</v>
      </c>
      <c r="G24" s="29">
        <v>1</v>
      </c>
      <c r="H24" s="32" t="s">
        <v>38</v>
      </c>
      <c r="I24" s="46" t="s">
        <v>128</v>
      </c>
    </row>
    <row r="25" spans="1:9" ht="54" customHeight="1" x14ac:dyDescent="0.25">
      <c r="A25" s="21">
        <v>23</v>
      </c>
      <c r="B25" s="27" t="s">
        <v>129</v>
      </c>
      <c r="C25" s="28" t="s">
        <v>130</v>
      </c>
      <c r="D25" s="27" t="s">
        <v>44</v>
      </c>
      <c r="E25" s="34" t="s">
        <v>31</v>
      </c>
      <c r="F25" s="33" t="s">
        <v>131</v>
      </c>
      <c r="G25" s="29">
        <v>1</v>
      </c>
      <c r="H25" s="32" t="s">
        <v>38</v>
      </c>
      <c r="I25" s="46" t="s">
        <v>132</v>
      </c>
    </row>
    <row r="26" spans="1:9" ht="54" customHeight="1" x14ac:dyDescent="0.25">
      <c r="A26" s="21">
        <v>24</v>
      </c>
      <c r="B26" s="27" t="s">
        <v>133</v>
      </c>
      <c r="C26" s="28" t="s">
        <v>134</v>
      </c>
      <c r="D26" s="27" t="s">
        <v>44</v>
      </c>
      <c r="E26" s="34" t="s">
        <v>67</v>
      </c>
      <c r="F26" s="33" t="s">
        <v>135</v>
      </c>
      <c r="G26" s="29">
        <v>1</v>
      </c>
      <c r="H26" s="32" t="s">
        <v>38</v>
      </c>
      <c r="I26" s="46" t="s">
        <v>136</v>
      </c>
    </row>
    <row r="27" spans="1:9" ht="54" customHeight="1" x14ac:dyDescent="0.25">
      <c r="A27" s="21">
        <v>25</v>
      </c>
      <c r="B27" s="27" t="s">
        <v>137</v>
      </c>
      <c r="C27" s="28" t="s">
        <v>138</v>
      </c>
      <c r="D27" s="27" t="s">
        <v>44</v>
      </c>
      <c r="E27" s="34" t="s">
        <v>31</v>
      </c>
      <c r="F27" s="33" t="s">
        <v>139</v>
      </c>
      <c r="G27" s="29">
        <v>1</v>
      </c>
      <c r="H27" s="32" t="s">
        <v>38</v>
      </c>
      <c r="I27" s="46" t="s">
        <v>140</v>
      </c>
    </row>
    <row r="28" spans="1:9" ht="54" customHeight="1" x14ac:dyDescent="0.25">
      <c r="A28" s="21">
        <v>26</v>
      </c>
      <c r="B28" s="27" t="s">
        <v>141</v>
      </c>
      <c r="C28" s="28" t="s">
        <v>142</v>
      </c>
      <c r="D28" s="27" t="s">
        <v>44</v>
      </c>
      <c r="E28" s="34" t="s">
        <v>25</v>
      </c>
      <c r="F28" s="33" t="s">
        <v>143</v>
      </c>
      <c r="G28" s="29">
        <v>1</v>
      </c>
      <c r="H28" s="32" t="s">
        <v>38</v>
      </c>
      <c r="I28" s="46" t="s">
        <v>144</v>
      </c>
    </row>
    <row r="29" spans="1:9" ht="54" customHeight="1" x14ac:dyDescent="0.25">
      <c r="A29" s="21">
        <v>27</v>
      </c>
      <c r="B29" s="27" t="s">
        <v>145</v>
      </c>
      <c r="C29" s="28" t="s">
        <v>146</v>
      </c>
      <c r="D29" s="27" t="s">
        <v>44</v>
      </c>
      <c r="E29" s="34" t="s">
        <v>88</v>
      </c>
      <c r="F29" s="33" t="s">
        <v>147</v>
      </c>
      <c r="G29" s="29">
        <v>1</v>
      </c>
      <c r="H29" s="32" t="s">
        <v>38</v>
      </c>
      <c r="I29" s="46" t="s">
        <v>148</v>
      </c>
    </row>
    <row r="30" spans="1:9" ht="54" customHeight="1" x14ac:dyDescent="0.25">
      <c r="A30" s="21">
        <v>28</v>
      </c>
      <c r="B30" s="27" t="s">
        <v>149</v>
      </c>
      <c r="C30" s="28" t="s">
        <v>150</v>
      </c>
      <c r="D30" s="27" t="s">
        <v>44</v>
      </c>
      <c r="E30" s="34" t="s">
        <v>26</v>
      </c>
      <c r="F30" s="33" t="s">
        <v>151</v>
      </c>
      <c r="G30" s="29">
        <v>1</v>
      </c>
      <c r="H30" s="32" t="s">
        <v>38</v>
      </c>
      <c r="I30" s="46" t="s">
        <v>152</v>
      </c>
    </row>
    <row r="31" spans="1:9" ht="16" x14ac:dyDescent="0.25">
      <c r="G31" s="48">
        <f>SUM(G3:G30)</f>
        <v>30</v>
      </c>
    </row>
  </sheetData>
  <mergeCells count="1">
    <mergeCell ref="A1:I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12"/>
  <sheetViews>
    <sheetView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35"/>
    <col min="9" max="9" width="14.1796875" style="22" customWidth="1"/>
    <col min="10" max="16384" width="9" style="7"/>
  </cols>
  <sheetData>
    <row r="1" spans="1:9" ht="44" customHeight="1" x14ac:dyDescent="0.25">
      <c r="A1" s="51" t="s">
        <v>34</v>
      </c>
      <c r="B1" s="51"/>
      <c r="C1" s="51"/>
      <c r="D1" s="51"/>
      <c r="E1" s="51"/>
      <c r="F1" s="51"/>
      <c r="G1" s="51"/>
      <c r="H1" s="51"/>
      <c r="I1" s="51"/>
    </row>
    <row r="2" spans="1:9" ht="39" x14ac:dyDescent="0.25">
      <c r="A2" s="23" t="s">
        <v>17</v>
      </c>
      <c r="B2" s="24" t="s">
        <v>18</v>
      </c>
      <c r="C2" s="24" t="s">
        <v>19</v>
      </c>
      <c r="D2" s="24" t="s">
        <v>20</v>
      </c>
      <c r="E2" s="24" t="s">
        <v>21</v>
      </c>
      <c r="F2" s="25" t="s">
        <v>3</v>
      </c>
      <c r="G2" s="26" t="s">
        <v>22</v>
      </c>
      <c r="H2" s="18" t="s">
        <v>24</v>
      </c>
      <c r="I2" s="24" t="s">
        <v>23</v>
      </c>
    </row>
    <row r="3" spans="1:9" s="43" customFormat="1" ht="48.5" customHeight="1" x14ac:dyDescent="0.3">
      <c r="A3" s="36">
        <v>1</v>
      </c>
      <c r="B3" s="37" t="s">
        <v>185</v>
      </c>
      <c r="C3" s="38" t="s">
        <v>154</v>
      </c>
      <c r="D3" s="38" t="s">
        <v>155</v>
      </c>
      <c r="E3" s="39">
        <v>2009</v>
      </c>
      <c r="F3" s="40">
        <v>9781844076192</v>
      </c>
      <c r="G3" s="41">
        <v>1</v>
      </c>
      <c r="H3" s="36" t="s">
        <v>38</v>
      </c>
      <c r="I3" s="42" t="s">
        <v>156</v>
      </c>
    </row>
    <row r="4" spans="1:9" s="43" customFormat="1" ht="48.5" customHeight="1" x14ac:dyDescent="0.3">
      <c r="A4" s="36">
        <v>2</v>
      </c>
      <c r="B4" s="37" t="s">
        <v>186</v>
      </c>
      <c r="C4" s="38" t="s">
        <v>157</v>
      </c>
      <c r="D4" s="38" t="s">
        <v>158</v>
      </c>
      <c r="E4" s="39">
        <v>2018</v>
      </c>
      <c r="F4" s="40" t="s">
        <v>159</v>
      </c>
      <c r="G4" s="41">
        <v>1</v>
      </c>
      <c r="H4" s="36" t="s">
        <v>38</v>
      </c>
      <c r="I4" s="42" t="s">
        <v>160</v>
      </c>
    </row>
    <row r="5" spans="1:9" s="43" customFormat="1" ht="48.5" customHeight="1" x14ac:dyDescent="0.3">
      <c r="A5" s="36">
        <v>3</v>
      </c>
      <c r="B5" s="37" t="s">
        <v>187</v>
      </c>
      <c r="C5" s="38" t="s">
        <v>161</v>
      </c>
      <c r="D5" s="38" t="s">
        <v>29</v>
      </c>
      <c r="E5" s="39">
        <v>2018</v>
      </c>
      <c r="F5" s="40" t="s">
        <v>162</v>
      </c>
      <c r="G5" s="41">
        <v>1</v>
      </c>
      <c r="H5" s="36" t="s">
        <v>38</v>
      </c>
      <c r="I5" s="42" t="s">
        <v>163</v>
      </c>
    </row>
    <row r="6" spans="1:9" s="43" customFormat="1" ht="48.5" customHeight="1" x14ac:dyDescent="0.3">
      <c r="A6" s="36">
        <v>4</v>
      </c>
      <c r="B6" s="37" t="s">
        <v>188</v>
      </c>
      <c r="C6" s="38" t="s">
        <v>164</v>
      </c>
      <c r="D6" s="38" t="s">
        <v>158</v>
      </c>
      <c r="E6" s="39">
        <v>2018</v>
      </c>
      <c r="F6" s="40" t="s">
        <v>165</v>
      </c>
      <c r="G6" s="41">
        <v>1</v>
      </c>
      <c r="H6" s="36" t="s">
        <v>38</v>
      </c>
      <c r="I6" s="42" t="s">
        <v>166</v>
      </c>
    </row>
    <row r="7" spans="1:9" s="43" customFormat="1" ht="48.5" customHeight="1" x14ac:dyDescent="0.3">
      <c r="A7" s="36">
        <v>5</v>
      </c>
      <c r="B7" s="37" t="s">
        <v>189</v>
      </c>
      <c r="C7" s="38" t="s">
        <v>167</v>
      </c>
      <c r="D7" s="38" t="s">
        <v>30</v>
      </c>
      <c r="E7" s="39">
        <v>2018</v>
      </c>
      <c r="F7" s="40" t="s">
        <v>168</v>
      </c>
      <c r="G7" s="41">
        <v>1</v>
      </c>
      <c r="H7" s="36" t="s">
        <v>38</v>
      </c>
      <c r="I7" s="42" t="s">
        <v>169</v>
      </c>
    </row>
    <row r="8" spans="1:9" s="43" customFormat="1" ht="48.5" customHeight="1" x14ac:dyDescent="0.3">
      <c r="A8" s="36">
        <v>6</v>
      </c>
      <c r="B8" s="37" t="s">
        <v>190</v>
      </c>
      <c r="C8" s="38" t="s">
        <v>170</v>
      </c>
      <c r="D8" s="38" t="s">
        <v>171</v>
      </c>
      <c r="E8" s="39">
        <v>2018</v>
      </c>
      <c r="F8" s="40" t="s">
        <v>172</v>
      </c>
      <c r="G8" s="41">
        <v>1</v>
      </c>
      <c r="H8" s="36" t="s">
        <v>38</v>
      </c>
      <c r="I8" s="42" t="s">
        <v>173</v>
      </c>
    </row>
    <row r="9" spans="1:9" s="43" customFormat="1" ht="48.5" customHeight="1" x14ac:dyDescent="0.3">
      <c r="A9" s="36">
        <v>7</v>
      </c>
      <c r="B9" s="37" t="s">
        <v>191</v>
      </c>
      <c r="C9" s="38" t="s">
        <v>174</v>
      </c>
      <c r="D9" s="38" t="s">
        <v>30</v>
      </c>
      <c r="E9" s="39">
        <v>2018</v>
      </c>
      <c r="F9" s="40" t="s">
        <v>175</v>
      </c>
      <c r="G9" s="41">
        <v>1</v>
      </c>
      <c r="H9" s="36" t="s">
        <v>38</v>
      </c>
      <c r="I9" s="42" t="s">
        <v>176</v>
      </c>
    </row>
    <row r="10" spans="1:9" s="43" customFormat="1" ht="48.5" customHeight="1" x14ac:dyDescent="0.3">
      <c r="A10" s="36">
        <v>8</v>
      </c>
      <c r="B10" s="37" t="s">
        <v>192</v>
      </c>
      <c r="C10" s="38" t="s">
        <v>177</v>
      </c>
      <c r="D10" s="38" t="s">
        <v>158</v>
      </c>
      <c r="E10" s="39" t="s">
        <v>178</v>
      </c>
      <c r="F10" s="40" t="s">
        <v>179</v>
      </c>
      <c r="G10" s="41">
        <v>1</v>
      </c>
      <c r="H10" s="36" t="s">
        <v>38</v>
      </c>
      <c r="I10" s="42" t="s">
        <v>180</v>
      </c>
    </row>
    <row r="11" spans="1:9" s="43" customFormat="1" ht="48.5" customHeight="1" x14ac:dyDescent="0.3">
      <c r="A11" s="36">
        <v>9</v>
      </c>
      <c r="B11" s="37" t="s">
        <v>193</v>
      </c>
      <c r="C11" s="38" t="s">
        <v>181</v>
      </c>
      <c r="D11" s="38" t="s">
        <v>182</v>
      </c>
      <c r="E11" s="39">
        <v>2018</v>
      </c>
      <c r="F11" s="40" t="s">
        <v>183</v>
      </c>
      <c r="G11" s="41">
        <v>1</v>
      </c>
      <c r="H11" s="36" t="s">
        <v>38</v>
      </c>
      <c r="I11" s="42" t="s">
        <v>184</v>
      </c>
    </row>
    <row r="12" spans="1:9" ht="22" customHeight="1" x14ac:dyDescent="0.3">
      <c r="G12" s="44">
        <f>SUM(G3:G11)</f>
        <v>9</v>
      </c>
    </row>
  </sheetData>
  <mergeCells count="1">
    <mergeCell ref="A1:I1"/>
  </mergeCells>
  <phoneticPr fontId="1" type="noConversion"/>
  <conditionalFormatting sqref="B3:B11">
    <cfRule type="duplicateValues" dxfId="5" priority="7" stopIfTrue="1"/>
  </conditionalFormatting>
  <conditionalFormatting sqref="B3:B11">
    <cfRule type="duplicateValues" dxfId="4" priority="8" stopIfTrue="1"/>
  </conditionalFormatting>
  <conditionalFormatting sqref="F3:F11">
    <cfRule type="duplicateValues" dxfId="3" priority="9" stopIfTrue="1"/>
    <cfRule type="duplicateValues" dxfId="2" priority="10" stopIfTrue="1"/>
  </conditionalFormatting>
  <conditionalFormatting sqref="F3:F11">
    <cfRule type="duplicateValues" dxfId="1" priority="11" stopIfTrue="1"/>
  </conditionalFormatting>
  <conditionalFormatting sqref="F3:F11">
    <cfRule type="duplicateValues" dxfId="0" priority="12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2019-01-22T08:19:56Z</dcterms:modified>
</cp:coreProperties>
</file>