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46" yWindow="240" windowWidth="13610" windowHeight="6360" tabRatio="476" firstSheet="2" activeTab="3"/>
  </bookViews>
  <sheets>
    <sheet name="2014年臺灣學術電子書聯盟(4冊)" sheetId="1" r:id="rId1"/>
    <sheet name="2015年臺灣學術電子書聯盟(6冊)" sheetId="2" r:id="rId2"/>
    <sheet name="2016年臺灣學術電子書聯盟(2冊)" sheetId="3" r:id="rId3"/>
    <sheet name="2017年臺灣學術電子書聯盟(5冊)" sheetId="4" r:id="rId4"/>
  </sheets>
  <definedNames/>
  <calcPr fullCalcOnLoad="1"/>
</workbook>
</file>

<file path=xl/sharedStrings.xml><?xml version="1.0" encoding="utf-8"?>
<sst xmlns="http://schemas.openxmlformats.org/spreadsheetml/2006/main" count="108" uniqueCount="73">
  <si>
    <t>電子書13碼ISBN</t>
  </si>
  <si>
    <t>題名</t>
  </si>
  <si>
    <t>版次</t>
  </si>
  <si>
    <t>作者</t>
  </si>
  <si>
    <t>出版者</t>
  </si>
  <si>
    <t>出版年</t>
  </si>
  <si>
    <t>冊數</t>
  </si>
  <si>
    <t>Routledge</t>
  </si>
  <si>
    <t>9781849774895</t>
  </si>
  <si>
    <t>Climate Change and Small Island States: Power, Knowledge and the South Pacific</t>
  </si>
  <si>
    <t>Campbell, John; Barnett, Jon</t>
  </si>
  <si>
    <t>9781849775939</t>
  </si>
  <si>
    <t>Climate Change as a Security Risk</t>
  </si>
  <si>
    <t>Schellnhuber, Hans Joachim</t>
  </si>
  <si>
    <t>9781849774420</t>
  </si>
  <si>
    <t>Debating Climate Change: Pathways through Argument to Agreement</t>
  </si>
  <si>
    <t>Malone, Elizabeth L</t>
  </si>
  <si>
    <t>9780203881378</t>
  </si>
  <si>
    <t>Waste and Environmental Policy</t>
  </si>
  <si>
    <t xml:space="preserve">Mazzanti, Massimiliano </t>
  </si>
  <si>
    <t>序號</t>
  </si>
  <si>
    <t>連結</t>
  </si>
  <si>
    <t>Coastal Erosion and Protection in Europe</t>
  </si>
  <si>
    <t>Contested Forms of Governance in Marine Protected Areas: A Study of Co-Management and Adaptive Co-Management</t>
  </si>
  <si>
    <t>Marine Environmental Governance: From International Law to Local Practice</t>
  </si>
  <si>
    <t>Offshore Renewable Energy: Accelerating the Deployment of Offshore Wind, Tidal, and Wave Technologies</t>
  </si>
  <si>
    <t>The Economic Geography of Air Transportation: Space, Time, and the Freedom of the Sky</t>
  </si>
  <si>
    <t>Freight Transport and the Modern Economy</t>
  </si>
  <si>
    <t>http://www.tandfebooks.com/isbn/9780203128558</t>
  </si>
  <si>
    <t>http://www.tandfebooks.com/isbn/9780203133583</t>
  </si>
  <si>
    <t>http://www.tandfebooks.com/isbn/9780203070338</t>
  </si>
  <si>
    <t>http://www.tandfebooks.com/isbn/9780203803981</t>
  </si>
  <si>
    <t>http://www.tandfebooks.com/isbn/9780203138847</t>
  </si>
  <si>
    <t>http://www.tandfebooks.com/isbn/9780203857359</t>
  </si>
  <si>
    <t>Pranzini, Enzo</t>
  </si>
  <si>
    <t>Bown, Natalie</t>
  </si>
  <si>
    <t>Savy, Michel</t>
  </si>
  <si>
    <t>Techera, Erika</t>
  </si>
  <si>
    <t>Iea-Retd (Stichting Foundation</t>
  </si>
  <si>
    <t>Bowen, John T.</t>
  </si>
  <si>
    <t xml:space="preserve"> 2014年Taylor &amp; Francis電子書海洋資訊相關清單</t>
  </si>
  <si>
    <t xml:space="preserve"> 2015年Taylor &amp; Francis電子書海洋資訊相關清單</t>
  </si>
  <si>
    <t xml:space="preserve"> 2016年Taylor &amp; Francis電子書海洋資訊相關清單</t>
  </si>
  <si>
    <t>Economic Incentives for Marine and Coastal Conservation: Prospects, Challenges and Policy Implications</t>
  </si>
  <si>
    <t>Principles of Sustainable Aquaculture: Promoting Social, Economic and Environmental Resilience</t>
  </si>
  <si>
    <t>http://www.tandfebooks.com/isbn/9780203728345</t>
  </si>
  <si>
    <t>http://www.tandfebooks.com/isbn/9780203127438</t>
  </si>
  <si>
    <t>9780203728345</t>
  </si>
  <si>
    <t>9780203127438</t>
  </si>
  <si>
    <t>Mohammed, Essam Yassin</t>
  </si>
  <si>
    <t>Bunting, Stuart W.</t>
  </si>
  <si>
    <t xml:space="preserve"> 2017年Taylor &amp; Francis電子書海洋資訊相關清單</t>
  </si>
  <si>
    <t>Essentials of Logistics and Management: The Global Supply Chain</t>
  </si>
  <si>
    <t>Network Economics of Marine Ecosystems and their Exploitation</t>
  </si>
  <si>
    <t>From the Forest to the Sea: Public Lands Management and Marine Spatial Planning</t>
  </si>
  <si>
    <t>Marine Genetic Resources, Access and Benefit Sharing: Legal and Biological Perspectives</t>
  </si>
  <si>
    <t>The Maritime Archaeology of a Modern Conflict: Comparing the Archaeology of German Submarine Wrecks to the Historical Text</t>
  </si>
  <si>
    <t>http://www.crcnetbase.com/isbn/9781466573093</t>
  </si>
  <si>
    <t>http://www.crcnetbase.com/isbn/9781466590069</t>
  </si>
  <si>
    <t>http://www.taylorfrancis.com/books/9781315794747</t>
  </si>
  <si>
    <t>http://www.taylorfrancis.com/books/9780203381618</t>
  </si>
  <si>
    <t>http://www.taylorfrancis.com/books/9781315747545</t>
  </si>
  <si>
    <t>9781466573093</t>
  </si>
  <si>
    <t>9781466590069</t>
  </si>
  <si>
    <t>9781315747545</t>
  </si>
  <si>
    <t>2015</t>
  </si>
  <si>
    <t>Wieser, Philippe</t>
  </si>
  <si>
    <t>Mullon, Christian</t>
  </si>
  <si>
    <t>Gopnik, Morgan</t>
  </si>
  <si>
    <t>Fedder, Bevis</t>
  </si>
  <si>
    <t>McCartney, Innes</t>
  </si>
  <si>
    <t>EPFL Press</t>
  </si>
  <si>
    <t>CRC Press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</si>
</sst>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 "/>
    <numFmt numFmtId="179" formatCode="#,##0_);[Red]\(#,##0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.00_ "/>
    <numFmt numFmtId="185" formatCode="0.00_);[Red]\(0.00\)"/>
    <numFmt numFmtId="186" formatCode="&quot;NT$&quot;#,##0.00;[Red]&quot;NT$&quot;#,##0.00"/>
    <numFmt numFmtId="187" formatCode="&quot;$&quot;#,##0;[Red]&quot;$&quot;#,##0"/>
    <numFmt numFmtId="188" formatCode="000"/>
    <numFmt numFmtId="189" formatCode="000#######"/>
  </numFmts>
  <fonts count="51">
    <font>
      <sz val="12"/>
      <color indexed="8"/>
      <name val="Calibri"/>
      <family val="2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Verdana"/>
      <family val="2"/>
    </font>
    <font>
      <sz val="9"/>
      <name val="細明體"/>
      <family val="3"/>
    </font>
    <font>
      <sz val="10"/>
      <name val="新細明體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20"/>
      <name val="微軟正黑體"/>
      <family val="2"/>
    </font>
    <font>
      <b/>
      <sz val="12"/>
      <name val="微軟正黑體"/>
      <family val="2"/>
    </font>
    <font>
      <sz val="11"/>
      <name val="微軟正黑體"/>
      <family val="2"/>
    </font>
    <font>
      <sz val="11"/>
      <color indexed="12"/>
      <name val="微軟正黑體"/>
      <family val="2"/>
    </font>
    <font>
      <sz val="11"/>
      <name val="新細明體"/>
      <family val="1"/>
    </font>
    <font>
      <sz val="11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3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5" fillId="0" borderId="0" xfId="38" applyFont="1">
      <alignment vertical="center"/>
      <protection/>
    </xf>
    <xf numFmtId="0" fontId="5" fillId="0" borderId="0" xfId="38" applyFont="1" applyAlignment="1">
      <alignment horizontal="center" vertical="center"/>
      <protection/>
    </xf>
    <xf numFmtId="0" fontId="5" fillId="0" borderId="0" xfId="38" applyFont="1" applyAlignment="1">
      <alignment vertical="center" wrapText="1"/>
      <protection/>
    </xf>
    <xf numFmtId="0" fontId="8" fillId="0" borderId="0" xfId="38" applyFont="1" applyAlignment="1">
      <alignment horizontal="center" vertical="center" wrapText="1"/>
      <protection/>
    </xf>
    <xf numFmtId="0" fontId="8" fillId="0" borderId="0" xfId="38" applyFont="1" applyFill="1">
      <alignment vertical="center"/>
      <protection/>
    </xf>
    <xf numFmtId="0" fontId="11" fillId="32" borderId="10" xfId="38" applyFont="1" applyFill="1" applyBorder="1" applyAlignment="1">
      <alignment horizontal="center" vertical="center" wrapText="1"/>
      <protection/>
    </xf>
    <xf numFmtId="189" fontId="11" fillId="32" borderId="10" xfId="38" applyNumberFormat="1" applyFont="1" applyFill="1" applyBorder="1" applyAlignment="1">
      <alignment horizontal="center" vertical="center" wrapText="1"/>
      <protection/>
    </xf>
    <xf numFmtId="0" fontId="50" fillId="33" borderId="11" xfId="39" applyFont="1" applyFill="1" applyBorder="1" applyAlignment="1">
      <alignment horizontal="left" vertical="center"/>
      <protection/>
    </xf>
    <xf numFmtId="0" fontId="12" fillId="0" borderId="10" xfId="38" applyFont="1" applyFill="1" applyBorder="1" applyAlignment="1">
      <alignment horizontal="center" vertical="center"/>
      <protection/>
    </xf>
    <xf numFmtId="49" fontId="12" fillId="0" borderId="10" xfId="38" applyNumberFormat="1" applyFont="1" applyFill="1" applyBorder="1" applyAlignment="1">
      <alignment horizontal="center" vertical="center"/>
      <protection/>
    </xf>
    <xf numFmtId="0" fontId="12" fillId="0" borderId="10" xfId="38" applyFont="1" applyFill="1" applyBorder="1" applyAlignment="1">
      <alignment vertical="center" wrapText="1"/>
      <protection/>
    </xf>
    <xf numFmtId="0" fontId="12" fillId="0" borderId="10" xfId="38" applyFont="1" applyFill="1" applyBorder="1">
      <alignment vertical="center"/>
      <protection/>
    </xf>
    <xf numFmtId="0" fontId="13" fillId="0" borderId="10" xfId="38" applyFont="1" applyFill="1" applyBorder="1" applyAlignment="1">
      <alignment horizontal="right" vertical="center"/>
      <protection/>
    </xf>
    <xf numFmtId="0" fontId="14" fillId="0" borderId="0" xfId="38" applyFont="1" applyFill="1">
      <alignment vertical="center"/>
      <protection/>
    </xf>
    <xf numFmtId="18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2" fillId="0" borderId="10" xfId="38" applyFont="1" applyBorder="1" applyAlignment="1">
      <alignment horizontal="center" vertical="center"/>
      <protection/>
    </xf>
    <xf numFmtId="0" fontId="12" fillId="0" borderId="10" xfId="38" applyFont="1" applyBorder="1" applyAlignment="1">
      <alignment vertical="center" wrapText="1"/>
      <protection/>
    </xf>
    <xf numFmtId="0" fontId="0" fillId="0" borderId="10" xfId="0" applyFill="1" applyBorder="1" applyAlignment="1">
      <alignment vertical="center"/>
    </xf>
    <xf numFmtId="0" fontId="10" fillId="0" borderId="0" xfId="38" applyFont="1" applyAlignment="1">
      <alignment horizontal="center" vertic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Sheet3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超連結 2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I1"/>
    </sheetView>
  </sheetViews>
  <sheetFormatPr defaultColWidth="8.75390625" defaultRowHeight="15.75"/>
  <cols>
    <col min="1" max="1" width="4.50390625" style="2" customWidth="1"/>
    <col min="2" max="2" width="16.00390625" style="2" customWidth="1"/>
    <col min="3" max="3" width="51.375" style="3" customWidth="1"/>
    <col min="4" max="4" width="6.75390625" style="2" customWidth="1"/>
    <col min="5" max="5" width="4.25390625" style="2" customWidth="1"/>
    <col min="6" max="6" width="19.125" style="3" customWidth="1"/>
    <col min="7" max="7" width="11.25390625" style="1" customWidth="1"/>
    <col min="8" max="8" width="6.00390625" style="2" customWidth="1"/>
    <col min="9" max="9" width="42.00390625" style="1" customWidth="1"/>
    <col min="10" max="16384" width="8.75390625" style="1" customWidth="1"/>
  </cols>
  <sheetData>
    <row r="1" spans="1:9" ht="32.25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</row>
    <row r="2" spans="1:9" s="4" customFormat="1" ht="31.5">
      <c r="A2" s="6" t="s">
        <v>20</v>
      </c>
      <c r="B2" s="7" t="s">
        <v>0</v>
      </c>
      <c r="C2" s="6" t="s">
        <v>1</v>
      </c>
      <c r="D2" s="6" t="s">
        <v>5</v>
      </c>
      <c r="E2" s="6" t="s">
        <v>2</v>
      </c>
      <c r="F2" s="6" t="s">
        <v>3</v>
      </c>
      <c r="G2" s="6" t="s">
        <v>4</v>
      </c>
      <c r="H2" s="6" t="s">
        <v>6</v>
      </c>
      <c r="I2" s="8" t="s">
        <v>21</v>
      </c>
    </row>
    <row r="3" spans="1:9" s="14" customFormat="1" ht="28.5">
      <c r="A3" s="9">
        <v>1</v>
      </c>
      <c r="B3" s="10" t="s">
        <v>8</v>
      </c>
      <c r="C3" s="11" t="s">
        <v>9</v>
      </c>
      <c r="D3" s="9">
        <v>2010</v>
      </c>
      <c r="E3" s="9">
        <v>1</v>
      </c>
      <c r="F3" s="11" t="s">
        <v>10</v>
      </c>
      <c r="G3" s="12" t="s">
        <v>7</v>
      </c>
      <c r="H3" s="9">
        <v>1</v>
      </c>
      <c r="I3" s="13" t="str">
        <f>HYPERLINK("http://www.tandfebooks.com/isbn/9781849774895")</f>
        <v>http://www.tandfebooks.com/isbn/9781849774895</v>
      </c>
    </row>
    <row r="4" spans="1:9" s="14" customFormat="1" ht="28.5">
      <c r="A4" s="9">
        <v>2</v>
      </c>
      <c r="B4" s="10" t="s">
        <v>11</v>
      </c>
      <c r="C4" s="11" t="s">
        <v>12</v>
      </c>
      <c r="D4" s="9">
        <v>2009</v>
      </c>
      <c r="E4" s="9">
        <v>1</v>
      </c>
      <c r="F4" s="11" t="s">
        <v>13</v>
      </c>
      <c r="G4" s="12" t="s">
        <v>7</v>
      </c>
      <c r="H4" s="9">
        <v>1</v>
      </c>
      <c r="I4" s="13" t="str">
        <f>HYPERLINK("http://www.tandfebooks.com/isbn/9781849775939")</f>
        <v>http://www.tandfebooks.com/isbn/9781849775939</v>
      </c>
    </row>
    <row r="5" spans="1:9" s="14" customFormat="1" ht="28.5">
      <c r="A5" s="9">
        <v>3</v>
      </c>
      <c r="B5" s="10" t="s">
        <v>14</v>
      </c>
      <c r="C5" s="11" t="s">
        <v>15</v>
      </c>
      <c r="D5" s="9">
        <v>2009</v>
      </c>
      <c r="E5" s="9">
        <v>1</v>
      </c>
      <c r="F5" s="11" t="s">
        <v>16</v>
      </c>
      <c r="G5" s="12" t="s">
        <v>7</v>
      </c>
      <c r="H5" s="9">
        <v>1</v>
      </c>
      <c r="I5" s="13" t="str">
        <f>HYPERLINK("http://www.tandfebooks.com/isbn/9781849774420")</f>
        <v>http://www.tandfebooks.com/isbn/9781849774420</v>
      </c>
    </row>
    <row r="6" spans="1:9" s="14" customFormat="1" ht="28.5">
      <c r="A6" s="9">
        <v>4</v>
      </c>
      <c r="B6" s="10" t="s">
        <v>17</v>
      </c>
      <c r="C6" s="11" t="s">
        <v>18</v>
      </c>
      <c r="D6" s="9">
        <v>2009</v>
      </c>
      <c r="E6" s="9">
        <v>1</v>
      </c>
      <c r="F6" s="11" t="s">
        <v>19</v>
      </c>
      <c r="G6" s="12" t="s">
        <v>7</v>
      </c>
      <c r="H6" s="9">
        <v>1</v>
      </c>
      <c r="I6" s="13" t="str">
        <f>HYPERLINK("http://www.tandfebooks.com/isbn/9780203881378")</f>
        <v>http://www.tandfebooks.com/isbn/9780203881378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2" sqref="A2"/>
    </sheetView>
  </sheetViews>
  <sheetFormatPr defaultColWidth="8.75390625" defaultRowHeight="15.75"/>
  <cols>
    <col min="1" max="1" width="4.50390625" style="2" customWidth="1"/>
    <col min="2" max="2" width="16.00390625" style="2" customWidth="1"/>
    <col min="3" max="3" width="51.375" style="3" customWidth="1"/>
    <col min="4" max="4" width="6.75390625" style="2" customWidth="1"/>
    <col min="5" max="5" width="5.625" style="2" customWidth="1"/>
    <col min="6" max="6" width="19.125" style="3" customWidth="1"/>
    <col min="7" max="7" width="10.00390625" style="1" customWidth="1"/>
    <col min="8" max="8" width="6.00390625" style="2" customWidth="1"/>
    <col min="9" max="9" width="47.75390625" style="1" customWidth="1"/>
    <col min="10" max="16384" width="8.75390625" style="1" customWidth="1"/>
  </cols>
  <sheetData>
    <row r="1" spans="1:9" ht="32.25" customHeight="1">
      <c r="A1" s="21" t="s">
        <v>41</v>
      </c>
      <c r="B1" s="21"/>
      <c r="C1" s="21"/>
      <c r="D1" s="21"/>
      <c r="E1" s="21"/>
      <c r="F1" s="21"/>
      <c r="G1" s="21"/>
      <c r="H1" s="21"/>
      <c r="I1" s="21"/>
    </row>
    <row r="2" spans="1:9" s="4" customFormat="1" ht="31.5">
      <c r="A2" s="6" t="s">
        <v>20</v>
      </c>
      <c r="B2" s="7" t="s">
        <v>0</v>
      </c>
      <c r="C2" s="6" t="s">
        <v>1</v>
      </c>
      <c r="D2" s="6" t="s">
        <v>5</v>
      </c>
      <c r="E2" s="6" t="s">
        <v>2</v>
      </c>
      <c r="F2" s="6" t="s">
        <v>3</v>
      </c>
      <c r="G2" s="6" t="s">
        <v>4</v>
      </c>
      <c r="H2" s="6" t="s">
        <v>6</v>
      </c>
      <c r="I2" s="8" t="s">
        <v>21</v>
      </c>
    </row>
    <row r="3" spans="1:9" s="5" customFormat="1" ht="16.5">
      <c r="A3" s="9">
        <v>1</v>
      </c>
      <c r="B3" s="15">
        <v>9780203128558</v>
      </c>
      <c r="C3" s="16" t="s">
        <v>22</v>
      </c>
      <c r="D3" s="9">
        <v>2013</v>
      </c>
      <c r="E3" s="9">
        <v>1</v>
      </c>
      <c r="F3" s="11" t="s">
        <v>34</v>
      </c>
      <c r="G3" s="9">
        <v>2013</v>
      </c>
      <c r="H3" s="9">
        <v>1</v>
      </c>
      <c r="I3" s="17" t="s">
        <v>28</v>
      </c>
    </row>
    <row r="4" spans="1:9" s="5" customFormat="1" ht="43.5">
      <c r="A4" s="9">
        <v>2</v>
      </c>
      <c r="B4" s="15">
        <v>9780203133583</v>
      </c>
      <c r="C4" s="16" t="s">
        <v>23</v>
      </c>
      <c r="D4" s="9">
        <v>2013</v>
      </c>
      <c r="E4" s="9">
        <v>1</v>
      </c>
      <c r="F4" s="11" t="s">
        <v>35</v>
      </c>
      <c r="G4" s="9">
        <v>2013</v>
      </c>
      <c r="H4" s="9">
        <v>1</v>
      </c>
      <c r="I4" s="17" t="s">
        <v>29</v>
      </c>
    </row>
    <row r="5" spans="1:9" s="5" customFormat="1" ht="16.5">
      <c r="A5" s="9">
        <v>3</v>
      </c>
      <c r="B5" s="15">
        <v>9780203070338</v>
      </c>
      <c r="C5" s="16" t="s">
        <v>27</v>
      </c>
      <c r="D5" s="9">
        <v>2013</v>
      </c>
      <c r="E5" s="9">
        <v>1</v>
      </c>
      <c r="F5" s="11" t="s">
        <v>36</v>
      </c>
      <c r="G5" s="9">
        <v>2013</v>
      </c>
      <c r="H5" s="9">
        <v>1</v>
      </c>
      <c r="I5" s="17" t="s">
        <v>30</v>
      </c>
    </row>
    <row r="6" spans="1:9" s="5" customFormat="1" ht="28.5">
      <c r="A6" s="9">
        <v>4</v>
      </c>
      <c r="B6" s="15">
        <v>9780203803981</v>
      </c>
      <c r="C6" s="16" t="s">
        <v>24</v>
      </c>
      <c r="D6" s="9">
        <v>2012</v>
      </c>
      <c r="E6" s="9">
        <v>1</v>
      </c>
      <c r="F6" s="11" t="s">
        <v>37</v>
      </c>
      <c r="G6" s="9">
        <v>2012</v>
      </c>
      <c r="H6" s="9">
        <v>1</v>
      </c>
      <c r="I6" s="17" t="s">
        <v>31</v>
      </c>
    </row>
    <row r="7" spans="1:9" ht="28.5">
      <c r="A7" s="9">
        <v>5</v>
      </c>
      <c r="B7" s="15">
        <v>9780203138847</v>
      </c>
      <c r="C7" s="16" t="s">
        <v>25</v>
      </c>
      <c r="D7" s="18">
        <v>2012</v>
      </c>
      <c r="E7" s="18">
        <v>1</v>
      </c>
      <c r="F7" s="19" t="s">
        <v>38</v>
      </c>
      <c r="G7" s="18">
        <v>2012</v>
      </c>
      <c r="H7" s="9">
        <v>1</v>
      </c>
      <c r="I7" s="17" t="s">
        <v>32</v>
      </c>
    </row>
    <row r="8" spans="1:9" ht="28.5">
      <c r="A8" s="9">
        <v>6</v>
      </c>
      <c r="B8" s="15">
        <v>9780203857359</v>
      </c>
      <c r="C8" s="16" t="s">
        <v>26</v>
      </c>
      <c r="D8" s="18">
        <v>2010</v>
      </c>
      <c r="E8" s="18">
        <v>1</v>
      </c>
      <c r="F8" s="19" t="s">
        <v>39</v>
      </c>
      <c r="G8" s="18">
        <v>2010</v>
      </c>
      <c r="H8" s="9">
        <v>1</v>
      </c>
      <c r="I8" s="17" t="s">
        <v>33</v>
      </c>
    </row>
  </sheetData>
  <sheetProtection/>
  <mergeCells count="1">
    <mergeCell ref="A1:I1"/>
  </mergeCells>
  <conditionalFormatting sqref="C3:C8">
    <cfRule type="duplicateValues" priority="1" dxfId="5">
      <formula>AND(COUNTIF($C$3:$C$8,C3)&gt;1,NOT(ISBLANK(C3)))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12" sqref="F12"/>
    </sheetView>
  </sheetViews>
  <sheetFormatPr defaultColWidth="8.75390625" defaultRowHeight="15.75"/>
  <cols>
    <col min="1" max="1" width="4.50390625" style="2" customWidth="1"/>
    <col min="2" max="2" width="16.00390625" style="2" customWidth="1"/>
    <col min="3" max="3" width="51.375" style="3" customWidth="1"/>
    <col min="4" max="4" width="6.75390625" style="2" customWidth="1"/>
    <col min="5" max="5" width="5.625" style="2" customWidth="1"/>
    <col min="6" max="6" width="19.125" style="3" customWidth="1"/>
    <col min="7" max="7" width="10.00390625" style="1" customWidth="1"/>
    <col min="8" max="8" width="6.00390625" style="2" customWidth="1"/>
    <col min="9" max="9" width="47.75390625" style="1" customWidth="1"/>
    <col min="10" max="16384" width="8.75390625" style="1" customWidth="1"/>
  </cols>
  <sheetData>
    <row r="1" spans="1:9" ht="32.25" customHeight="1">
      <c r="A1" s="21" t="s">
        <v>42</v>
      </c>
      <c r="B1" s="21"/>
      <c r="C1" s="21"/>
      <c r="D1" s="21"/>
      <c r="E1" s="21"/>
      <c r="F1" s="21"/>
      <c r="G1" s="21"/>
      <c r="H1" s="21"/>
      <c r="I1" s="21"/>
    </row>
    <row r="2" spans="1:9" s="4" customFormat="1" ht="31.5">
      <c r="A2" s="6" t="s">
        <v>20</v>
      </c>
      <c r="B2" s="7" t="s">
        <v>0</v>
      </c>
      <c r="C2" s="6" t="s">
        <v>1</v>
      </c>
      <c r="D2" s="6" t="s">
        <v>5</v>
      </c>
      <c r="E2" s="6" t="s">
        <v>2</v>
      </c>
      <c r="F2" s="6" t="s">
        <v>3</v>
      </c>
      <c r="G2" s="6" t="s">
        <v>4</v>
      </c>
      <c r="H2" s="6" t="s">
        <v>6</v>
      </c>
      <c r="I2" s="8" t="s">
        <v>21</v>
      </c>
    </row>
    <row r="3" spans="1:9" s="5" customFormat="1" ht="28.5">
      <c r="A3" s="9">
        <v>1</v>
      </c>
      <c r="B3" s="15" t="s">
        <v>47</v>
      </c>
      <c r="C3" s="16" t="s">
        <v>43</v>
      </c>
      <c r="D3" s="9">
        <v>2014</v>
      </c>
      <c r="E3" s="9">
        <v>1</v>
      </c>
      <c r="F3" s="11" t="s">
        <v>49</v>
      </c>
      <c r="G3" s="9" t="s">
        <v>7</v>
      </c>
      <c r="H3" s="9">
        <v>1</v>
      </c>
      <c r="I3" s="20" t="s">
        <v>45</v>
      </c>
    </row>
    <row r="4" spans="1:9" s="5" customFormat="1" ht="28.5">
      <c r="A4" s="9">
        <v>2</v>
      </c>
      <c r="B4" s="15" t="s">
        <v>48</v>
      </c>
      <c r="C4" s="16" t="s">
        <v>44</v>
      </c>
      <c r="D4" s="9">
        <v>2013</v>
      </c>
      <c r="E4" s="9">
        <v>1</v>
      </c>
      <c r="F4" s="11" t="s">
        <v>50</v>
      </c>
      <c r="G4" s="9" t="s">
        <v>7</v>
      </c>
      <c r="H4" s="9">
        <v>1</v>
      </c>
      <c r="I4" s="20" t="s">
        <v>46</v>
      </c>
    </row>
  </sheetData>
  <sheetProtection/>
  <mergeCells count="1">
    <mergeCell ref="A1:I1"/>
  </mergeCells>
  <conditionalFormatting sqref="C3:C4">
    <cfRule type="duplicateValues" priority="2" dxfId="5">
      <formula>AND(COUNTIF($C$3:$C$4,C3)&gt;1,NOT(ISBLANK(C3)))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C14" sqref="C14"/>
    </sheetView>
  </sheetViews>
  <sheetFormatPr defaultColWidth="8.75390625" defaultRowHeight="15.75"/>
  <cols>
    <col min="1" max="1" width="4.50390625" style="2" customWidth="1"/>
    <col min="2" max="2" width="16.00390625" style="2" customWidth="1"/>
    <col min="3" max="3" width="51.375" style="3" customWidth="1"/>
    <col min="4" max="4" width="6.75390625" style="2" customWidth="1"/>
    <col min="5" max="5" width="5.625" style="2" customWidth="1"/>
    <col min="6" max="6" width="19.125" style="3" customWidth="1"/>
    <col min="7" max="7" width="10.00390625" style="1" customWidth="1"/>
    <col min="8" max="8" width="6.00390625" style="2" customWidth="1"/>
    <col min="9" max="9" width="47.75390625" style="1" customWidth="1"/>
    <col min="10" max="16384" width="8.75390625" style="1" customWidth="1"/>
  </cols>
  <sheetData>
    <row r="1" spans="1:9" ht="32.25" customHeight="1">
      <c r="A1" s="21" t="s">
        <v>51</v>
      </c>
      <c r="B1" s="21"/>
      <c r="C1" s="21"/>
      <c r="D1" s="21"/>
      <c r="E1" s="21"/>
      <c r="F1" s="21"/>
      <c r="G1" s="21"/>
      <c r="H1" s="21"/>
      <c r="I1" s="21"/>
    </row>
    <row r="2" spans="1:9" s="4" customFormat="1" ht="31.5">
      <c r="A2" s="6" t="s">
        <v>20</v>
      </c>
      <c r="B2" s="7" t="s">
        <v>0</v>
      </c>
      <c r="C2" s="6" t="s">
        <v>1</v>
      </c>
      <c r="D2" s="6" t="s">
        <v>5</v>
      </c>
      <c r="E2" s="6" t="s">
        <v>2</v>
      </c>
      <c r="F2" s="6" t="s">
        <v>3</v>
      </c>
      <c r="G2" s="6" t="s">
        <v>4</v>
      </c>
      <c r="H2" s="6" t="s">
        <v>6</v>
      </c>
      <c r="I2" s="8" t="s">
        <v>21</v>
      </c>
    </row>
    <row r="3" spans="1:9" s="5" customFormat="1" ht="28.5">
      <c r="A3" s="9">
        <v>1</v>
      </c>
      <c r="B3" s="15" t="s">
        <v>62</v>
      </c>
      <c r="C3" s="16" t="s">
        <v>52</v>
      </c>
      <c r="D3" s="9">
        <v>2013</v>
      </c>
      <c r="E3" s="9">
        <v>3</v>
      </c>
      <c r="F3" s="11" t="s">
        <v>66</v>
      </c>
      <c r="G3" s="9" t="s">
        <v>71</v>
      </c>
      <c r="H3" s="9">
        <v>1</v>
      </c>
      <c r="I3" s="20" t="s">
        <v>57</v>
      </c>
    </row>
    <row r="4" spans="1:9" s="5" customFormat="1" ht="28.5">
      <c r="A4" s="9">
        <v>2</v>
      </c>
      <c r="B4" s="15" t="s">
        <v>63</v>
      </c>
      <c r="C4" s="16" t="s">
        <v>53</v>
      </c>
      <c r="D4" s="9">
        <v>2014</v>
      </c>
      <c r="E4" s="9">
        <v>1</v>
      </c>
      <c r="F4" s="11" t="s">
        <v>67</v>
      </c>
      <c r="G4" s="9" t="s">
        <v>72</v>
      </c>
      <c r="H4" s="9">
        <v>1</v>
      </c>
      <c r="I4" s="20" t="s">
        <v>58</v>
      </c>
    </row>
    <row r="5" spans="1:9" s="5" customFormat="1" ht="28.5">
      <c r="A5" s="9">
        <v>3</v>
      </c>
      <c r="B5" s="15">
        <v>9781315794747</v>
      </c>
      <c r="C5" s="16" t="s">
        <v>54</v>
      </c>
      <c r="D5" s="9">
        <v>2015</v>
      </c>
      <c r="E5" s="9">
        <v>1</v>
      </c>
      <c r="F5" s="11" t="s">
        <v>68</v>
      </c>
      <c r="G5" s="9" t="s">
        <v>7</v>
      </c>
      <c r="H5" s="9">
        <v>1</v>
      </c>
      <c r="I5" s="20" t="s">
        <v>59</v>
      </c>
    </row>
    <row r="6" spans="1:9" s="5" customFormat="1" ht="28.5">
      <c r="A6" s="9">
        <v>4</v>
      </c>
      <c r="B6" s="15">
        <v>9780203381618</v>
      </c>
      <c r="C6" s="16" t="s">
        <v>55</v>
      </c>
      <c r="D6" s="9">
        <v>2013</v>
      </c>
      <c r="E6" s="9">
        <v>1</v>
      </c>
      <c r="F6" s="11" t="s">
        <v>69</v>
      </c>
      <c r="G6" s="9" t="s">
        <v>7</v>
      </c>
      <c r="H6" s="9">
        <v>1</v>
      </c>
      <c r="I6" s="20" t="s">
        <v>60</v>
      </c>
    </row>
    <row r="7" spans="1:9" s="5" customFormat="1" ht="28.5">
      <c r="A7" s="9">
        <v>5</v>
      </c>
      <c r="B7" s="15" t="s">
        <v>64</v>
      </c>
      <c r="C7" s="16" t="s">
        <v>56</v>
      </c>
      <c r="D7" s="9" t="s">
        <v>65</v>
      </c>
      <c r="E7" s="9">
        <v>1</v>
      </c>
      <c r="F7" s="11" t="s">
        <v>70</v>
      </c>
      <c r="G7" s="9" t="s">
        <v>7</v>
      </c>
      <c r="H7" s="9">
        <v>1</v>
      </c>
      <c r="I7" s="20" t="s">
        <v>61</v>
      </c>
    </row>
  </sheetData>
  <sheetProtection/>
  <mergeCells count="1">
    <mergeCell ref="A1:I1"/>
  </mergeCells>
  <conditionalFormatting sqref="C3:C4">
    <cfRule type="duplicateValues" priority="2" dxfId="5">
      <formula>AND(COUNTIF($C$3:$C$4,C3)&gt;1,NOT(ISBLANK(C3)))</formula>
    </cfRule>
  </conditionalFormatting>
  <conditionalFormatting sqref="C5:C7">
    <cfRule type="duplicateValues" priority="1" dxfId="5">
      <formula>AND(COUNTIF($C$5:$C$7,C5)&gt;1,NOT(ISBLANK(C5)))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</dc:creator>
  <cp:keywords/>
  <dc:description/>
  <cp:lastModifiedBy>chiusha</cp:lastModifiedBy>
  <cp:lastPrinted>2012-09-21T08:58:41Z</cp:lastPrinted>
  <dcterms:created xsi:type="dcterms:W3CDTF">2012-07-18T07:19:45Z</dcterms:created>
  <dcterms:modified xsi:type="dcterms:W3CDTF">2017-12-27T09:48:02Z</dcterms:modified>
  <cp:category/>
  <cp:version/>
  <cp:contentType/>
  <cp:contentStatus/>
</cp:coreProperties>
</file>